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12"/>
  <workbookPr/>
  <mc:AlternateContent xmlns:mc="http://schemas.openxmlformats.org/markup-compatibility/2006">
    <mc:Choice Requires="x15">
      <x15ac:absPath xmlns:x15ac="http://schemas.microsoft.com/office/spreadsheetml/2010/11/ac" url="https://gswrc-my.sharepoint.com/personal/thamilton_gswrc_org/Documents/Documents/"/>
    </mc:Choice>
  </mc:AlternateContent>
  <xr:revisionPtr revIDLastSave="0" documentId="8_{0FA82BA8-3A8E-476B-86FA-0483F2DA93AD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Summary F-31" sheetId="17" r:id="rId1"/>
    <sheet name="Dues record" sheetId="5" r:id="rId2"/>
    <sheet name="Membership and Product Sales" sheetId="12" r:id="rId3"/>
    <sheet name="Donations and other incomes" sheetId="2" r:id="rId4"/>
    <sheet name="Membership" sheetId="13" r:id="rId5"/>
    <sheet name="Pins, Badges, Patches, etc." sheetId="6" r:id="rId6"/>
    <sheet name="Camping" sheetId="8" r:id="rId7"/>
    <sheet name="Trips, Events, Activities" sheetId="9" r:id="rId8"/>
    <sheet name="Program Supplies" sheetId="7" r:id="rId9"/>
    <sheet name="Equipment" sheetId="10" r:id="rId10"/>
    <sheet name="Service Projects" sheetId="11" r:id="rId11"/>
    <sheet name="Other Expenses" sheetId="4" r:id="rId12"/>
  </sheets>
  <definedNames>
    <definedName name="_xlnm.Print_Area" localSheetId="0">'Summary F-31'!$A$1:$G$45</definedName>
    <definedName name="_xlnm.Print_Titles" localSheetId="1">'Dues record'!$A:$B,'Dues record'!$4:$8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5" i="4" l="1"/>
  <c r="D45" i="4"/>
  <c r="E31" i="4"/>
  <c r="D31" i="4"/>
  <c r="E34" i="11"/>
  <c r="D34" i="11"/>
  <c r="E34" i="10"/>
  <c r="D34" i="10"/>
  <c r="E85" i="7"/>
  <c r="D85" i="7"/>
  <c r="E58" i="7"/>
  <c r="D58" i="7"/>
  <c r="E31" i="7"/>
  <c r="D31" i="7"/>
  <c r="E58" i="9"/>
  <c r="D58" i="9"/>
  <c r="E31" i="9"/>
  <c r="D31" i="9"/>
  <c r="E31" i="6"/>
  <c r="E31" i="8"/>
  <c r="D31" i="8"/>
  <c r="D31" i="6"/>
  <c r="E28" i="13"/>
  <c r="F19" i="17" s="1"/>
  <c r="D28" i="13"/>
  <c r="D19" i="12"/>
  <c r="C19" i="12"/>
  <c r="D39" i="12"/>
  <c r="C39" i="12"/>
  <c r="D57" i="12"/>
  <c r="C57" i="12"/>
  <c r="D18" i="2"/>
  <c r="C18" i="2"/>
  <c r="D32" i="2"/>
  <c r="C32" i="2"/>
  <c r="D46" i="2"/>
  <c r="C46" i="2"/>
  <c r="D88" i="2"/>
  <c r="D102" i="2"/>
  <c r="C102" i="2"/>
  <c r="C88" i="2"/>
  <c r="C74" i="2"/>
  <c r="D74" i="2"/>
  <c r="C60" i="2"/>
  <c r="D60" i="2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32" i="5"/>
  <c r="AS33" i="5"/>
  <c r="AQ35" i="5"/>
  <c r="AP35" i="5"/>
  <c r="AO35" i="5"/>
  <c r="AN35" i="5"/>
  <c r="AM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F32" i="17" l="1"/>
  <c r="F28" i="17"/>
  <c r="F27" i="17"/>
  <c r="F24" i="17"/>
  <c r="F15" i="17"/>
  <c r="F11" i="17"/>
  <c r="F10" i="17"/>
  <c r="F9" i="17"/>
  <c r="F21" i="17"/>
  <c r="F14" i="17"/>
  <c r="F13" i="17"/>
  <c r="F12" i="17"/>
  <c r="AR35" i="5"/>
  <c r="F29" i="17"/>
  <c r="F31" i="17"/>
  <c r="F20" i="17"/>
  <c r="F26" i="17"/>
  <c r="F30" i="17"/>
  <c r="F23" i="17"/>
  <c r="AS35" i="5" l="1"/>
  <c r="AS36" i="5" s="1"/>
  <c r="G33" i="17"/>
  <c r="F8" i="17" l="1"/>
  <c r="G16" i="17" s="1"/>
  <c r="G35" i="17" s="1"/>
</calcChain>
</file>

<file path=xl/sharedStrings.xml><?xml version="1.0" encoding="utf-8"?>
<sst xmlns="http://schemas.openxmlformats.org/spreadsheetml/2006/main" count="299" uniqueCount="121">
  <si>
    <t>Girl Scouts of Kentucky's Wilderness Road Council</t>
  </si>
  <si>
    <t>Troop/Group Annual Financial Report</t>
  </si>
  <si>
    <t>Beginning Balance:</t>
  </si>
  <si>
    <t xml:space="preserve">As of (date): </t>
  </si>
  <si>
    <t xml:space="preserve"> </t>
  </si>
  <si>
    <t>Income Items:</t>
  </si>
  <si>
    <t>These lines are pulled from the input tabs.</t>
  </si>
  <si>
    <t>**This spreadsheet is locked - please use the password "abc" to unlock or lock cells**</t>
  </si>
  <si>
    <t>Troop Dues/Start Up Funds</t>
  </si>
  <si>
    <t>From the menu ribbon above, click Review, and choose Protect Sheet</t>
  </si>
  <si>
    <t>GSUSA Membership Registration (early bird/on-time) collected</t>
  </si>
  <si>
    <t>Fall Product Sales Troop Proceeds</t>
  </si>
  <si>
    <t>Cookie Sale Troop Proceeds</t>
  </si>
  <si>
    <t>Donations</t>
  </si>
  <si>
    <t>Additional Money Earning Activities</t>
  </si>
  <si>
    <t>Other</t>
  </si>
  <si>
    <t>Financial Aid Received</t>
  </si>
  <si>
    <t>Total Income:</t>
  </si>
  <si>
    <t>Troop Expenses:</t>
  </si>
  <si>
    <t>GSUSA Membership Registration</t>
  </si>
  <si>
    <t>Pins/Earned Badges/Awards/Insignia</t>
  </si>
  <si>
    <t>Camping</t>
  </si>
  <si>
    <t xml:space="preserve">Trips/Events/Activities </t>
  </si>
  <si>
    <t>Day Events/Field Trips</t>
  </si>
  <si>
    <t>Non Camping Overnights/Travel</t>
  </si>
  <si>
    <t>Program Supplies</t>
  </si>
  <si>
    <t>Guides/Journey Books/Badge Activity Sets</t>
  </si>
  <si>
    <t>Fun patches</t>
  </si>
  <si>
    <t>Other Program Supplies</t>
  </si>
  <si>
    <t>Equipment</t>
  </si>
  <si>
    <t>Service/Take Action Projects</t>
  </si>
  <si>
    <t>Other Expenses</t>
  </si>
  <si>
    <t>Bank Fees</t>
  </si>
  <si>
    <t>Total Expenses:</t>
  </si>
  <si>
    <t>Ending Balance (Beginning Bal. + Income - Expenses):</t>
  </si>
  <si>
    <t>Financial Records are kept by:</t>
  </si>
  <si>
    <t>at (location):</t>
  </si>
  <si>
    <t xml:space="preserve">Name of Bank/Branch with Troop Account: </t>
  </si>
  <si>
    <t>Account Name:</t>
  </si>
  <si>
    <t>Account No.</t>
  </si>
  <si>
    <t>Troop/Group Leader Name &amp; Signature</t>
  </si>
  <si>
    <t>Troop/Group Treasurer Name &amp; Signature</t>
  </si>
  <si>
    <t>Address/City/Zip code/Phone</t>
  </si>
  <si>
    <t>Rev 04/2022 TGH</t>
  </si>
  <si>
    <t>Detail for Income Items - Part 1 of 3</t>
  </si>
  <si>
    <t>Worksheet For School Year:</t>
  </si>
  <si>
    <t>Meeting 1</t>
  </si>
  <si>
    <t>Meeting 2</t>
  </si>
  <si>
    <t>Meeting 3</t>
  </si>
  <si>
    <t>Meeting 4</t>
  </si>
  <si>
    <t>Meeting 5</t>
  </si>
  <si>
    <t>Meeting 6</t>
  </si>
  <si>
    <t>Meeting 7</t>
  </si>
  <si>
    <t>Meeting 8</t>
  </si>
  <si>
    <t>Meeting 9</t>
  </si>
  <si>
    <t>Meeting 10</t>
  </si>
  <si>
    <t>Meeting 11</t>
  </si>
  <si>
    <t>Meeting 12</t>
  </si>
  <si>
    <t>Meeting 13</t>
  </si>
  <si>
    <t>Meeting 14</t>
  </si>
  <si>
    <t>Meeting 15</t>
  </si>
  <si>
    <t>Meeting 16</t>
  </si>
  <si>
    <t>Meeting 17</t>
  </si>
  <si>
    <t>Meeting 18</t>
  </si>
  <si>
    <t>Meeting 19</t>
  </si>
  <si>
    <t>Meeting 20</t>
  </si>
  <si>
    <t>Meeting 21</t>
  </si>
  <si>
    <t>Meeting 22</t>
  </si>
  <si>
    <t>Meeting 23</t>
  </si>
  <si>
    <t>Meeting 24</t>
  </si>
  <si>
    <t>Meeting 25</t>
  </si>
  <si>
    <t>Meeting 26</t>
  </si>
  <si>
    <t>Meeting 27</t>
  </si>
  <si>
    <t>Meeting 28</t>
  </si>
  <si>
    <t>Meeting 29</t>
  </si>
  <si>
    <t>Meeting 30</t>
  </si>
  <si>
    <t>Meeting 31</t>
  </si>
  <si>
    <t>Meeting 32</t>
  </si>
  <si>
    <t>Meeting 33</t>
  </si>
  <si>
    <t>Meeting 34</t>
  </si>
  <si>
    <t>Meeting 35</t>
  </si>
  <si>
    <t>Meeting 36</t>
  </si>
  <si>
    <t>Meeting 37</t>
  </si>
  <si>
    <t>Meeting 38</t>
  </si>
  <si>
    <t>Meeting 39</t>
  </si>
  <si>
    <t>Meeting 40</t>
  </si>
  <si>
    <t>Date</t>
  </si>
  <si>
    <t>Last Name</t>
  </si>
  <si>
    <t>First Name</t>
  </si>
  <si>
    <t>Total Paid</t>
  </si>
  <si>
    <t>Total Troop Dues/Start Up Funds paid each meeting:</t>
  </si>
  <si>
    <t>Detail for Income Items - Part 2 of 3</t>
  </si>
  <si>
    <t>Note:  When using in Excel, please add rows as needed.</t>
  </si>
  <si>
    <t>Date Received</t>
  </si>
  <si>
    <t>Received From</t>
  </si>
  <si>
    <t>Purpose</t>
  </si>
  <si>
    <t>Amount</t>
  </si>
  <si>
    <t>Notes</t>
  </si>
  <si>
    <t>Detail for Income Items - Part 3 of 3</t>
  </si>
  <si>
    <t>Event</t>
  </si>
  <si>
    <t>Assessments (Parent paid Events) -- Camping</t>
  </si>
  <si>
    <t>Assessments (Parent paid Events) -- Day Events / Field Trips</t>
  </si>
  <si>
    <t>Assessments (Parent paid Events) -- Non-Camping Overnights/Travel</t>
  </si>
  <si>
    <t>Other Income</t>
  </si>
  <si>
    <t>Detail for Expense - Part 1 of 8</t>
  </si>
  <si>
    <t>GSUSA Membership Registration paid</t>
  </si>
  <si>
    <t>Check #</t>
  </si>
  <si>
    <t>Troop Member</t>
  </si>
  <si>
    <t>Member Role (Girl, Leader, Tres, etc)</t>
  </si>
  <si>
    <t>Detail for Expense - Part 2 of 8</t>
  </si>
  <si>
    <t>Paid to:</t>
  </si>
  <si>
    <t>Detail for Expense - Part 3 of 8</t>
  </si>
  <si>
    <t>Detail for Expense - Trips/Events/Activities - Part 4 of 8</t>
  </si>
  <si>
    <t>Day Events / Field Trips</t>
  </si>
  <si>
    <t>Non-Camping Overnights / Travel</t>
  </si>
  <si>
    <t>Detail for Expense - Program Supplies - Part 5 of 8</t>
  </si>
  <si>
    <t>Detail for Expense- Part 6 of 8</t>
  </si>
  <si>
    <t>Detail for Expense- Part 7 of 8</t>
  </si>
  <si>
    <t>Girl Scouts of Girl Scouts of Kentucky's Wilderness Road Council</t>
  </si>
  <si>
    <t>Detail for Expense- Part 8 of 8</t>
  </si>
  <si>
    <t>Ref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</si>
</sst>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i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6"/>
      <name val="Arial"/>
      <family val="2"/>
    </font>
    <font>
      <i/>
      <sz val="12"/>
      <name val="Times New Roman"/>
      <family val="1"/>
    </font>
    <font>
      <sz val="12"/>
      <color rgb="FF0070C0"/>
      <name val="Times New Roman"/>
      <family val="1"/>
    </font>
    <font>
      <sz val="10"/>
      <color rgb="FF0070C0"/>
      <name val="Arial"/>
      <family val="2"/>
    </font>
    <font>
      <b/>
      <sz val="12"/>
      <color rgb="FF0070C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4"/>
      <name val="Times New Roman"/>
      <family val="1"/>
    </font>
    <font>
      <b/>
      <sz val="4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8" fontId="1" fillId="0" borderId="0" xfId="0" applyNumberFormat="1" applyFont="1"/>
    <xf numFmtId="0" fontId="1" fillId="0" borderId="2" xfId="0" applyFont="1" applyBorder="1"/>
    <xf numFmtId="0" fontId="1" fillId="2" borderId="2" xfId="0" applyFont="1" applyFill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0" fillId="8" borderId="0" xfId="0" applyFill="1"/>
    <xf numFmtId="0" fontId="2" fillId="0" borderId="0" xfId="2" applyFont="1"/>
    <xf numFmtId="0" fontId="0" fillId="0" borderId="0" xfId="0" applyAlignment="1">
      <alignment vertical="center" textRotation="90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8" fillId="0" borderId="0" xfId="0" applyFont="1" applyAlignment="1">
      <alignment vertical="center" textRotation="90" wrapText="1"/>
    </xf>
    <xf numFmtId="0" fontId="1" fillId="0" borderId="0" xfId="2" applyFont="1" applyAlignment="1">
      <alignment horizontal="right"/>
    </xf>
    <xf numFmtId="0" fontId="1" fillId="0" borderId="0" xfId="2" applyFont="1"/>
    <xf numFmtId="0" fontId="2" fillId="0" borderId="0" xfId="2" applyFont="1" applyAlignment="1">
      <alignment horizontal="right"/>
    </xf>
    <xf numFmtId="0" fontId="2" fillId="3" borderId="0" xfId="2" applyFont="1" applyFill="1"/>
    <xf numFmtId="44" fontId="1" fillId="0" borderId="0" xfId="1" applyFont="1" applyAlignment="1" applyProtection="1">
      <alignment horizontal="right"/>
    </xf>
    <xf numFmtId="8" fontId="2" fillId="0" borderId="0" xfId="2" applyNumberFormat="1" applyFont="1"/>
    <xf numFmtId="0" fontId="9" fillId="0" borderId="0" xfId="0" applyFont="1" applyAlignment="1">
      <alignment horizontal="left"/>
    </xf>
    <xf numFmtId="8" fontId="2" fillId="3" borderId="0" xfId="2" applyNumberFormat="1" applyFont="1" applyFill="1"/>
    <xf numFmtId="0" fontId="2" fillId="0" borderId="0" xfId="2" applyFont="1" applyAlignment="1">
      <alignment horizontal="left" indent="2"/>
    </xf>
    <xf numFmtId="0" fontId="4" fillId="0" borderId="0" xfId="2" applyFont="1" applyAlignment="1">
      <alignment horizontal="left" indent="2"/>
    </xf>
    <xf numFmtId="0" fontId="1" fillId="0" borderId="5" xfId="2" applyFont="1" applyBorder="1"/>
    <xf numFmtId="0" fontId="1" fillId="0" borderId="6" xfId="2" applyFont="1" applyBorder="1"/>
    <xf numFmtId="0" fontId="1" fillId="5" borderId="6" xfId="2" applyFont="1" applyFill="1" applyBorder="1"/>
    <xf numFmtId="8" fontId="2" fillId="0" borderId="0" xfId="2" applyNumberFormat="1" applyFont="1" applyAlignment="1">
      <alignment horizontal="left"/>
    </xf>
    <xf numFmtId="0" fontId="1" fillId="0" borderId="0" xfId="2" applyFont="1" applyAlignment="1">
      <alignment vertical="top"/>
    </xf>
    <xf numFmtId="8" fontId="1" fillId="0" borderId="0" xfId="2" applyNumberFormat="1" applyFont="1" applyAlignment="1">
      <alignment vertical="top"/>
    </xf>
    <xf numFmtId="0" fontId="10" fillId="0" borderId="4" xfId="2" applyFont="1" applyBorder="1" applyAlignment="1" applyProtection="1">
      <alignment horizontal="left"/>
      <protection locked="0"/>
    </xf>
    <xf numFmtId="0" fontId="11" fillId="0" borderId="4" xfId="2" applyFont="1" applyBorder="1" applyAlignment="1" applyProtection="1">
      <alignment horizontal="left"/>
      <protection locked="0"/>
    </xf>
    <xf numFmtId="0" fontId="10" fillId="0" borderId="4" xfId="2" applyFont="1" applyBorder="1" applyProtection="1">
      <protection locked="0"/>
    </xf>
    <xf numFmtId="0" fontId="3" fillId="0" borderId="0" xfId="2" applyFont="1"/>
    <xf numFmtId="8" fontId="3" fillId="0" borderId="0" xfId="2" applyNumberFormat="1" applyFont="1" applyAlignment="1">
      <alignment horizontal="right"/>
    </xf>
    <xf numFmtId="0" fontId="13" fillId="0" borderId="0" xfId="0" applyFont="1"/>
    <xf numFmtId="0" fontId="7" fillId="0" borderId="0" xfId="2" applyFont="1" applyAlignment="1">
      <alignment horizontal="left" indent="2"/>
    </xf>
    <xf numFmtId="0" fontId="2" fillId="0" borderId="0" xfId="2" applyFont="1" applyAlignment="1">
      <alignment horizontal="left" indent="5"/>
    </xf>
    <xf numFmtId="0" fontId="2" fillId="0" borderId="0" xfId="2" applyFont="1" applyAlignment="1">
      <alignment horizontal="left" vertical="top" indent="9"/>
    </xf>
    <xf numFmtId="0" fontId="2" fillId="0" borderId="0" xfId="2" applyFont="1" applyAlignment="1">
      <alignment horizontal="left" indent="9"/>
    </xf>
    <xf numFmtId="0" fontId="2" fillId="0" borderId="4" xfId="2" applyFont="1" applyBorder="1" applyAlignment="1" applyProtection="1">
      <alignment horizontal="left" indent="2"/>
      <protection locked="0"/>
    </xf>
    <xf numFmtId="43" fontId="15" fillId="3" borderId="1" xfId="3" applyFont="1" applyFill="1" applyBorder="1" applyAlignment="1">
      <alignment vertical="top"/>
    </xf>
    <xf numFmtId="8" fontId="1" fillId="0" borderId="0" xfId="0" applyNumberFormat="1" applyFont="1" applyAlignment="1">
      <alignment horizontal="right"/>
    </xf>
    <xf numFmtId="0" fontId="10" fillId="0" borderId="1" xfId="0" applyFont="1" applyBorder="1"/>
    <xf numFmtId="14" fontId="12" fillId="0" borderId="10" xfId="0" applyNumberFormat="1" applyFont="1" applyBorder="1"/>
    <xf numFmtId="44" fontId="10" fillId="0" borderId="11" xfId="4" applyFont="1" applyBorder="1"/>
    <xf numFmtId="44" fontId="10" fillId="0" borderId="1" xfId="4" applyFont="1" applyBorder="1"/>
    <xf numFmtId="0" fontId="18" fillId="0" borderId="0" xfId="2" applyFont="1" applyAlignment="1">
      <alignment horizontal="left"/>
    </xf>
    <xf numFmtId="8" fontId="16" fillId="0" borderId="0" xfId="0" applyNumberFormat="1" applyFont="1"/>
    <xf numFmtId="0" fontId="16" fillId="0" borderId="0" xfId="0" applyFont="1"/>
    <xf numFmtId="0" fontId="15" fillId="0" borderId="0" xfId="0" applyFont="1"/>
    <xf numFmtId="0" fontId="12" fillId="0" borderId="0" xfId="0" applyFont="1"/>
    <xf numFmtId="44" fontId="2" fillId="0" borderId="0" xfId="4" applyFont="1"/>
    <xf numFmtId="44" fontId="15" fillId="0" borderId="0" xfId="4" applyFont="1"/>
    <xf numFmtId="44" fontId="1" fillId="0" borderId="0" xfId="4" applyFont="1" applyAlignment="1">
      <alignment horizontal="center"/>
    </xf>
    <xf numFmtId="44" fontId="15" fillId="3" borderId="1" xfId="4" applyFont="1" applyFill="1" applyBorder="1" applyAlignment="1">
      <alignment horizontal="center" vertical="top" wrapText="1"/>
    </xf>
    <xf numFmtId="44" fontId="1" fillId="0" borderId="1" xfId="4" applyFont="1" applyBorder="1"/>
    <xf numFmtId="44" fontId="6" fillId="0" borderId="0" xfId="4" applyFont="1" applyAlignment="1">
      <alignment horizontal="right"/>
    </xf>
    <xf numFmtId="44" fontId="1" fillId="0" borderId="0" xfId="4" applyFont="1"/>
    <xf numFmtId="44" fontId="1" fillId="2" borderId="0" xfId="4" applyFont="1" applyFill="1"/>
    <xf numFmtId="44" fontId="1" fillId="2" borderId="2" xfId="4" applyFont="1" applyFill="1" applyBorder="1"/>
    <xf numFmtId="44" fontId="15" fillId="3" borderId="1" xfId="4" applyFont="1" applyFill="1" applyBorder="1" applyAlignment="1">
      <alignment vertical="top"/>
    </xf>
    <xf numFmtId="44" fontId="15" fillId="3" borderId="5" xfId="4" applyFont="1" applyFill="1" applyBorder="1" applyAlignment="1">
      <alignment vertical="top"/>
    </xf>
    <xf numFmtId="44" fontId="1" fillId="4" borderId="3" xfId="4" applyFont="1" applyFill="1" applyBorder="1"/>
    <xf numFmtId="44" fontId="2" fillId="4" borderId="4" xfId="4" applyFont="1" applyFill="1" applyBorder="1" applyProtection="1"/>
    <xf numFmtId="44" fontId="2" fillId="3" borderId="0" xfId="4" applyFont="1" applyFill="1" applyProtection="1"/>
    <xf numFmtId="44" fontId="2" fillId="7" borderId="4" xfId="4" applyFont="1" applyFill="1" applyBorder="1" applyProtection="1"/>
    <xf numFmtId="44" fontId="1" fillId="3" borderId="0" xfId="4" applyFont="1" applyFill="1" applyProtection="1"/>
    <xf numFmtId="44" fontId="1" fillId="0" borderId="1" xfId="4" applyFont="1" applyBorder="1" applyProtection="1"/>
    <xf numFmtId="44" fontId="2" fillId="0" borderId="0" xfId="4" applyFont="1" applyProtection="1"/>
    <xf numFmtId="44" fontId="2" fillId="7" borderId="0" xfId="4" applyFont="1" applyFill="1" applyProtection="1"/>
    <xf numFmtId="44" fontId="1" fillId="0" borderId="8" xfId="4" applyFont="1" applyBorder="1" applyProtection="1"/>
    <xf numFmtId="14" fontId="12" fillId="6" borderId="6" xfId="4" applyNumberFormat="1" applyFont="1" applyFill="1" applyBorder="1" applyAlignment="1" applyProtection="1">
      <alignment horizontal="center"/>
      <protection locked="0"/>
    </xf>
    <xf numFmtId="44" fontId="12" fillId="0" borderId="1" xfId="4" applyFont="1" applyBorder="1" applyProtection="1">
      <protection locked="0"/>
    </xf>
    <xf numFmtId="14" fontId="2" fillId="0" borderId="0" xfId="0" applyNumberFormat="1" applyFont="1"/>
    <xf numFmtId="14" fontId="1" fillId="0" borderId="0" xfId="0" applyNumberFormat="1" applyFont="1"/>
    <xf numFmtId="14" fontId="15" fillId="0" borderId="0" xfId="0" applyNumberFormat="1" applyFont="1"/>
    <xf numFmtId="14" fontId="1" fillId="0" borderId="0" xfId="0" applyNumberFormat="1" applyFont="1" applyAlignment="1">
      <alignment horizontal="center"/>
    </xf>
    <xf numFmtId="14" fontId="15" fillId="3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5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14" fontId="2" fillId="0" borderId="9" xfId="0" applyNumberFormat="1" applyFont="1" applyBorder="1"/>
    <xf numFmtId="0" fontId="1" fillId="0" borderId="12" xfId="0" applyFont="1" applyBorder="1" applyAlignment="1">
      <alignment horizontal="right"/>
    </xf>
    <xf numFmtId="0" fontId="1" fillId="0" borderId="0" xfId="0" applyFont="1" applyAlignment="1">
      <alignment horizontal="right"/>
    </xf>
    <xf numFmtId="44" fontId="1" fillId="0" borderId="0" xfId="4" applyFont="1" applyBorder="1"/>
    <xf numFmtId="14" fontId="1" fillId="0" borderId="0" xfId="0" applyNumberFormat="1" applyFont="1" applyAlignment="1">
      <alignment horizontal="left"/>
    </xf>
    <xf numFmtId="0" fontId="19" fillId="0" borderId="0" xfId="0" applyFont="1"/>
    <xf numFmtId="0" fontId="17" fillId="0" borderId="0" xfId="0" applyFont="1"/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21" fillId="0" borderId="0" xfId="2" applyFont="1"/>
    <xf numFmtId="0" fontId="22" fillId="0" borderId="0" xfId="0" applyFont="1" applyAlignment="1">
      <alignment vertical="center" textRotation="90"/>
    </xf>
    <xf numFmtId="0" fontId="22" fillId="0" borderId="0" xfId="0" applyFont="1"/>
    <xf numFmtId="0" fontId="8" fillId="0" borderId="0" xfId="0" applyFont="1" applyAlignment="1">
      <alignment horizontal="center" vertical="center" textRotation="90" wrapText="1"/>
    </xf>
    <xf numFmtId="0" fontId="10" fillId="0" borderId="4" xfId="2" applyFont="1" applyBorder="1" applyAlignment="1" applyProtection="1">
      <alignment horizontal="left" wrapText="1"/>
      <protection locked="0"/>
    </xf>
    <xf numFmtId="0" fontId="20" fillId="0" borderId="0" xfId="2" applyFont="1" applyAlignment="1">
      <alignment horizontal="center"/>
    </xf>
    <xf numFmtId="14" fontId="12" fillId="6" borderId="4" xfId="2" applyNumberFormat="1" applyFont="1" applyFill="1" applyBorder="1" applyAlignment="1" applyProtection="1">
      <alignment horizontal="center"/>
      <protection locked="0"/>
    </xf>
    <xf numFmtId="0" fontId="10" fillId="0" borderId="4" xfId="2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/>
  </cellXfs>
  <cellStyles count="5">
    <cellStyle name="Comma" xfId="3" builtinId="3"/>
    <cellStyle name="Currency" xfId="4" builtinId="4"/>
    <cellStyle name="Currency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3</xdr:row>
      <xdr:rowOff>0</xdr:rowOff>
    </xdr:from>
    <xdr:to>
      <xdr:col>6</xdr:col>
      <xdr:colOff>612741</xdr:colOff>
      <xdr:row>4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8425" y="2752725"/>
          <a:ext cx="6705566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Highlighted income and expense items are linked to detailed worksheets</a:t>
          </a:r>
          <a:endParaRPr lang="en-US"/>
        </a:p>
      </xdr:txBody>
    </xdr:sp>
    <xdr:clientData/>
  </xdr:twoCellAnchor>
  <xdr:twoCellAnchor editAs="oneCell">
    <xdr:from>
      <xdr:col>0</xdr:col>
      <xdr:colOff>197224</xdr:colOff>
      <xdr:row>0</xdr:row>
      <xdr:rowOff>0</xdr:rowOff>
    </xdr:from>
    <xdr:to>
      <xdr:col>1</xdr:col>
      <xdr:colOff>143436</xdr:colOff>
      <xdr:row>3</xdr:row>
      <xdr:rowOff>96271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3C63C1-EA57-435D-A760-048D9D501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" y="0"/>
          <a:ext cx="1425388" cy="759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6"/>
  <sheetViews>
    <sheetView tabSelected="1" zoomScale="85" zoomScaleNormal="85" workbookViewId="0">
      <selection activeCell="O15" sqref="O15"/>
    </sheetView>
  </sheetViews>
  <sheetFormatPr defaultColWidth="9.140625" defaultRowHeight="15.6"/>
  <cols>
    <col min="1" max="1" width="21.5703125" customWidth="1"/>
    <col min="2" max="2" width="17.7109375" customWidth="1"/>
    <col min="3" max="3" width="23.85546875" customWidth="1"/>
    <col min="4" max="4" width="5.140625" customWidth="1"/>
    <col min="5" max="5" width="19.28515625" customWidth="1"/>
    <col min="6" max="6" width="20.42578125" customWidth="1"/>
    <col min="7" max="7" width="29.42578125" customWidth="1"/>
    <col min="8" max="8" width="11.42578125" style="12" customWidth="1"/>
    <col min="9" max="9" width="0.42578125" customWidth="1"/>
    <col min="10" max="10" width="6.140625" customWidth="1"/>
  </cols>
  <sheetData>
    <row r="1" spans="1:11" s="98" customFormat="1" ht="18">
      <c r="A1" s="101" t="s">
        <v>0</v>
      </c>
      <c r="B1" s="101"/>
      <c r="C1" s="101"/>
      <c r="D1" s="101"/>
      <c r="E1" s="101"/>
      <c r="F1" s="101"/>
      <c r="G1" s="101"/>
      <c r="H1" s="96"/>
      <c r="I1" s="97"/>
      <c r="J1" s="97"/>
    </row>
    <row r="2" spans="1:11" s="98" customFormat="1" ht="18">
      <c r="A2" s="101" t="s">
        <v>1</v>
      </c>
      <c r="B2" s="101"/>
      <c r="C2" s="101"/>
      <c r="D2" s="101"/>
      <c r="E2" s="101"/>
      <c r="F2" s="101"/>
      <c r="G2" s="101"/>
      <c r="H2" s="96"/>
      <c r="I2" s="97"/>
      <c r="J2" s="97"/>
    </row>
    <row r="3" spans="1:11">
      <c r="A3" s="14"/>
      <c r="B3" s="14"/>
      <c r="C3" s="14"/>
      <c r="D3" s="14"/>
      <c r="E3" s="14"/>
      <c r="F3" s="14"/>
      <c r="G3" s="14"/>
      <c r="I3" s="13"/>
      <c r="J3" s="13"/>
    </row>
    <row r="4" spans="1:11">
      <c r="A4" s="12"/>
      <c r="B4" s="12"/>
      <c r="C4" s="12"/>
      <c r="D4" s="12"/>
      <c r="E4" s="12"/>
      <c r="F4" s="12"/>
      <c r="G4" s="12"/>
      <c r="J4" s="16"/>
    </row>
    <row r="5" spans="1:11" ht="17.100000000000001" customHeight="1">
      <c r="A5" s="20"/>
      <c r="B5" s="20"/>
      <c r="C5" s="20"/>
      <c r="D5" s="20"/>
      <c r="E5" s="20"/>
      <c r="F5" s="20"/>
      <c r="G5" s="20"/>
      <c r="J5" s="16"/>
    </row>
    <row r="6" spans="1:11" ht="18" customHeight="1">
      <c r="A6" s="18" t="s">
        <v>2</v>
      </c>
      <c r="B6" s="18"/>
      <c r="C6" s="17" t="s">
        <v>3</v>
      </c>
      <c r="D6" s="102" t="s">
        <v>4</v>
      </c>
      <c r="E6" s="102"/>
      <c r="F6" s="21"/>
      <c r="G6" s="76">
        <v>0</v>
      </c>
      <c r="H6" s="18"/>
      <c r="J6" s="16"/>
    </row>
    <row r="7" spans="1:11" ht="18" customHeight="1">
      <c r="A7" s="18" t="s">
        <v>5</v>
      </c>
      <c r="B7" s="18"/>
      <c r="C7" s="18"/>
      <c r="D7" s="18"/>
      <c r="E7" s="18"/>
      <c r="F7" s="22"/>
      <c r="G7" s="22"/>
      <c r="I7" s="11"/>
      <c r="J7" s="99" t="s">
        <v>6</v>
      </c>
      <c r="K7" s="23" t="s">
        <v>7</v>
      </c>
    </row>
    <row r="8" spans="1:11" ht="18" customHeight="1">
      <c r="A8" s="25" t="s">
        <v>8</v>
      </c>
      <c r="B8" s="25"/>
      <c r="C8" s="25"/>
      <c r="D8" s="25"/>
      <c r="E8" s="25"/>
      <c r="F8" s="67">
        <f>+'Dues record'!AS35</f>
        <v>0</v>
      </c>
      <c r="G8" s="68"/>
      <c r="I8" s="11"/>
      <c r="J8" s="99"/>
      <c r="K8" s="23" t="s">
        <v>9</v>
      </c>
    </row>
    <row r="9" spans="1:11" ht="18" customHeight="1">
      <c r="A9" s="25" t="s">
        <v>10</v>
      </c>
      <c r="B9" s="26"/>
      <c r="C9" s="26"/>
      <c r="D9" s="26"/>
      <c r="E9" s="26"/>
      <c r="F9" s="67">
        <f>+'Membership and Product Sales'!$D$19</f>
        <v>0</v>
      </c>
      <c r="G9" s="68"/>
      <c r="I9" s="11"/>
      <c r="J9" s="99"/>
    </row>
    <row r="10" spans="1:11" ht="18" customHeight="1">
      <c r="A10" s="25" t="s">
        <v>11</v>
      </c>
      <c r="B10" s="41"/>
      <c r="C10" s="42"/>
      <c r="D10" s="42"/>
      <c r="E10" s="42"/>
      <c r="F10" s="67">
        <f>+'Membership and Product Sales'!$D$39</f>
        <v>0</v>
      </c>
      <c r="G10" s="68"/>
      <c r="I10" s="11"/>
      <c r="J10" s="99"/>
    </row>
    <row r="11" spans="1:11" ht="18" customHeight="1">
      <c r="A11" s="25" t="s">
        <v>12</v>
      </c>
      <c r="B11" s="42"/>
      <c r="C11" s="42"/>
      <c r="D11" s="42"/>
      <c r="E11" s="12"/>
      <c r="F11" s="67">
        <f>+'Membership and Product Sales'!$D$57</f>
        <v>0</v>
      </c>
      <c r="G11" s="68"/>
      <c r="I11" s="11"/>
      <c r="J11" s="99"/>
    </row>
    <row r="12" spans="1:11" ht="18" customHeight="1">
      <c r="A12" s="25" t="s">
        <v>13</v>
      </c>
      <c r="B12" s="25"/>
      <c r="C12" s="25"/>
      <c r="D12" s="25"/>
      <c r="E12" s="25"/>
      <c r="F12" s="67">
        <f>+'Donations and other incomes'!D18</f>
        <v>0</v>
      </c>
      <c r="G12" s="68"/>
      <c r="I12" s="11"/>
      <c r="J12" s="99"/>
    </row>
    <row r="13" spans="1:11" ht="18" customHeight="1">
      <c r="A13" s="25" t="s">
        <v>14</v>
      </c>
      <c r="B13" s="25"/>
      <c r="C13" s="25"/>
      <c r="D13" s="25"/>
      <c r="E13" s="25"/>
      <c r="F13" s="67">
        <f>+'Donations and other incomes'!D32</f>
        <v>0</v>
      </c>
      <c r="G13" s="68"/>
      <c r="I13" s="11"/>
      <c r="J13" s="99"/>
    </row>
    <row r="14" spans="1:11" ht="18" customHeight="1">
      <c r="A14" s="25" t="s">
        <v>15</v>
      </c>
      <c r="B14" s="25"/>
      <c r="C14" s="43"/>
      <c r="D14" s="43"/>
      <c r="E14" s="43"/>
      <c r="F14" s="67">
        <f>+'Donations and other incomes'!$D$88</f>
        <v>0</v>
      </c>
      <c r="G14" s="68"/>
      <c r="I14" s="11"/>
      <c r="J14" s="99"/>
    </row>
    <row r="15" spans="1:11" ht="18" customHeight="1">
      <c r="A15" s="25" t="s">
        <v>16</v>
      </c>
      <c r="B15" s="25"/>
      <c r="C15" s="25"/>
      <c r="D15" s="25"/>
      <c r="E15" s="25"/>
      <c r="F15" s="67">
        <f>+'Donations and other incomes'!$D$102</f>
        <v>0</v>
      </c>
      <c r="G15" s="68"/>
      <c r="I15" s="11"/>
      <c r="J15" s="99"/>
    </row>
    <row r="16" spans="1:11" ht="18" customHeight="1">
      <c r="A16" s="18" t="s">
        <v>17</v>
      </c>
      <c r="B16" s="18"/>
      <c r="C16" s="18"/>
      <c r="D16" s="18"/>
      <c r="E16" s="18"/>
      <c r="F16" s="70"/>
      <c r="G16" s="71">
        <f>SUM(F8:F15)</f>
        <v>0</v>
      </c>
      <c r="I16" s="11"/>
      <c r="J16" s="99"/>
    </row>
    <row r="17" spans="1:10" ht="17.100000000000001" customHeight="1">
      <c r="A17" s="20"/>
      <c r="B17" s="20"/>
      <c r="C17" s="20"/>
      <c r="D17" s="20"/>
      <c r="E17" s="20"/>
      <c r="F17" s="68"/>
      <c r="G17" s="68"/>
      <c r="I17" s="11"/>
      <c r="J17" s="99"/>
    </row>
    <row r="18" spans="1:10" ht="18" customHeight="1">
      <c r="A18" s="18" t="s">
        <v>18</v>
      </c>
      <c r="B18" s="18"/>
      <c r="C18" s="18"/>
      <c r="D18" s="18"/>
      <c r="E18" s="18"/>
      <c r="F18" s="72"/>
      <c r="G18" s="68"/>
      <c r="I18" s="11"/>
      <c r="J18" s="99"/>
    </row>
    <row r="19" spans="1:10" ht="18" customHeight="1">
      <c r="A19" s="39" t="s">
        <v>19</v>
      </c>
      <c r="B19" s="26"/>
      <c r="C19" s="26"/>
      <c r="D19" s="26"/>
      <c r="E19" s="26"/>
      <c r="F19" s="67">
        <f>+Membership!E28</f>
        <v>0</v>
      </c>
      <c r="G19" s="68"/>
      <c r="I19" s="11"/>
      <c r="J19" s="99"/>
    </row>
    <row r="20" spans="1:10" ht="18" customHeight="1">
      <c r="A20" s="39" t="s">
        <v>20</v>
      </c>
      <c r="B20" s="25"/>
      <c r="C20" s="25"/>
      <c r="D20" s="25"/>
      <c r="E20" s="25"/>
      <c r="F20" s="67">
        <f>+'Pins, Badges, Patches, etc.'!$E$31</f>
        <v>0</v>
      </c>
      <c r="G20" s="68"/>
      <c r="I20" s="11"/>
      <c r="J20" s="99"/>
    </row>
    <row r="21" spans="1:10" ht="18" customHeight="1">
      <c r="A21" s="25" t="s">
        <v>21</v>
      </c>
      <c r="B21" s="25"/>
      <c r="C21" s="25"/>
      <c r="D21" s="25"/>
      <c r="E21" s="25"/>
      <c r="F21" s="67">
        <f>+Camping!$E$31</f>
        <v>0</v>
      </c>
      <c r="G21" s="68"/>
      <c r="I21" s="11"/>
      <c r="J21" s="99"/>
    </row>
    <row r="22" spans="1:10" ht="18" customHeight="1">
      <c r="A22" s="25" t="s">
        <v>22</v>
      </c>
      <c r="B22" s="25"/>
      <c r="C22" s="25"/>
      <c r="D22" s="25"/>
      <c r="E22" s="25"/>
      <c r="F22" s="73"/>
      <c r="G22" s="68"/>
      <c r="I22" s="11"/>
      <c r="J22" s="99"/>
    </row>
    <row r="23" spans="1:10" ht="18" customHeight="1">
      <c r="A23" s="40" t="s">
        <v>23</v>
      </c>
      <c r="B23" s="25"/>
      <c r="C23" s="25"/>
      <c r="D23" s="25"/>
      <c r="E23" s="25"/>
      <c r="F23" s="67">
        <f>+'Trips, Events, Activities'!$E$31</f>
        <v>0</v>
      </c>
      <c r="G23" s="68"/>
      <c r="I23" s="11"/>
      <c r="J23" s="99"/>
    </row>
    <row r="24" spans="1:10" ht="18" customHeight="1">
      <c r="A24" s="40" t="s">
        <v>24</v>
      </c>
      <c r="B24" s="25"/>
      <c r="C24" s="25"/>
      <c r="D24" s="25"/>
      <c r="E24" s="25"/>
      <c r="F24" s="67">
        <f>+'Trips, Events, Activities'!$E$58</f>
        <v>0</v>
      </c>
      <c r="G24" s="68"/>
      <c r="I24" s="11"/>
      <c r="J24" s="99"/>
    </row>
    <row r="25" spans="1:10" ht="18" customHeight="1">
      <c r="A25" s="25" t="s">
        <v>25</v>
      </c>
      <c r="B25" s="25"/>
      <c r="C25" s="25"/>
      <c r="D25" s="25"/>
      <c r="E25" s="25"/>
      <c r="F25" s="69"/>
      <c r="G25" s="68"/>
      <c r="I25" s="11"/>
      <c r="J25" s="99"/>
    </row>
    <row r="26" spans="1:10" ht="18" customHeight="1">
      <c r="A26" s="40" t="s">
        <v>26</v>
      </c>
      <c r="B26" s="12"/>
      <c r="C26" s="25"/>
      <c r="D26" s="25"/>
      <c r="E26" s="25"/>
      <c r="F26" s="67">
        <f>+'Program Supplies'!$E$31</f>
        <v>0</v>
      </c>
      <c r="G26" s="68"/>
      <c r="I26" s="11"/>
      <c r="J26" s="99"/>
    </row>
    <row r="27" spans="1:10" ht="18" customHeight="1">
      <c r="A27" s="40" t="s">
        <v>27</v>
      </c>
      <c r="B27" s="12"/>
      <c r="C27" s="25"/>
      <c r="D27" s="25"/>
      <c r="E27" s="25"/>
      <c r="F27" s="67">
        <f>+'Program Supplies'!$E$58</f>
        <v>0</v>
      </c>
      <c r="G27" s="68"/>
      <c r="I27" s="11"/>
      <c r="J27" s="99"/>
    </row>
    <row r="28" spans="1:10" ht="18" customHeight="1">
      <c r="A28" s="40" t="s">
        <v>28</v>
      </c>
      <c r="B28" s="12"/>
      <c r="C28" s="25"/>
      <c r="D28" s="25"/>
      <c r="E28" s="25"/>
      <c r="F28" s="67">
        <f>+'Program Supplies'!$E$85</f>
        <v>0</v>
      </c>
      <c r="G28" s="68"/>
      <c r="I28" s="11"/>
      <c r="J28" s="99"/>
    </row>
    <row r="29" spans="1:10" ht="18" customHeight="1">
      <c r="A29" s="25" t="s">
        <v>29</v>
      </c>
      <c r="B29" s="25"/>
      <c r="C29" s="25"/>
      <c r="D29" s="25"/>
      <c r="E29" s="25"/>
      <c r="F29" s="67">
        <f>+Equipment!$E$34</f>
        <v>0</v>
      </c>
      <c r="G29" s="68"/>
      <c r="I29" s="11"/>
      <c r="J29" s="99"/>
    </row>
    <row r="30" spans="1:10" ht="18" customHeight="1">
      <c r="A30" s="25" t="s">
        <v>30</v>
      </c>
      <c r="B30" s="25"/>
      <c r="C30" s="25"/>
      <c r="D30" s="25"/>
      <c r="E30" s="25"/>
      <c r="F30" s="67">
        <f>+'Service Projects'!$E$34</f>
        <v>0</v>
      </c>
      <c r="G30" s="68"/>
      <c r="I30" s="11"/>
      <c r="J30" s="99"/>
    </row>
    <row r="31" spans="1:10" ht="18" customHeight="1">
      <c r="A31" s="25" t="s">
        <v>31</v>
      </c>
      <c r="B31" s="25"/>
      <c r="C31" s="25"/>
      <c r="D31" s="25"/>
      <c r="E31" s="25"/>
      <c r="F31" s="67">
        <f>+'Other Expenses'!$E$31</f>
        <v>0</v>
      </c>
      <c r="G31" s="68"/>
      <c r="I31" s="11"/>
      <c r="J31" s="99"/>
    </row>
    <row r="32" spans="1:10" ht="18" customHeight="1">
      <c r="A32" s="25" t="s">
        <v>32</v>
      </c>
      <c r="B32" s="25"/>
      <c r="C32" s="25"/>
      <c r="D32" s="25"/>
      <c r="E32" s="25"/>
      <c r="F32" s="67">
        <f>+'Other Expenses'!$E$45</f>
        <v>0</v>
      </c>
      <c r="G32" s="68"/>
      <c r="I32" s="11"/>
      <c r="J32" s="99"/>
    </row>
    <row r="33" spans="1:10" ht="18" customHeight="1">
      <c r="A33" s="18" t="s">
        <v>33</v>
      </c>
      <c r="B33" s="18"/>
      <c r="C33" s="18"/>
      <c r="D33" s="18"/>
      <c r="E33" s="18"/>
      <c r="F33" s="70"/>
      <c r="G33" s="71">
        <f>SUM(F19:F32)</f>
        <v>0</v>
      </c>
      <c r="H33" s="18"/>
      <c r="I33" s="11"/>
      <c r="J33" s="99"/>
    </row>
    <row r="34" spans="1:10" ht="18" customHeight="1">
      <c r="A34" s="20"/>
      <c r="B34" s="20"/>
      <c r="C34" s="20"/>
      <c r="D34" s="20"/>
      <c r="E34" s="20"/>
      <c r="F34" s="68"/>
      <c r="G34" s="68"/>
      <c r="I34" s="11"/>
      <c r="J34" s="99"/>
    </row>
    <row r="35" spans="1:10" ht="18" customHeight="1" thickBot="1">
      <c r="A35" s="27" t="s">
        <v>34</v>
      </c>
      <c r="B35" s="28"/>
      <c r="C35" s="28"/>
      <c r="D35" s="28"/>
      <c r="E35" s="29" t="s">
        <v>3</v>
      </c>
      <c r="F35" s="75"/>
      <c r="G35" s="74">
        <f>+G6+G16-G33</f>
        <v>0</v>
      </c>
      <c r="H35" s="18"/>
      <c r="J35" s="16"/>
    </row>
    <row r="36" spans="1:10" ht="16.149999999999999" thickTop="1">
      <c r="A36" s="20"/>
      <c r="B36" s="20"/>
      <c r="C36" s="20"/>
      <c r="D36" s="20"/>
      <c r="E36" s="20"/>
      <c r="F36" s="24"/>
      <c r="G36" s="24"/>
      <c r="J36" s="16"/>
    </row>
    <row r="37" spans="1:10" ht="17.100000000000001" customHeight="1">
      <c r="A37" s="12" t="s">
        <v>35</v>
      </c>
      <c r="B37" s="12"/>
      <c r="C37" s="35"/>
      <c r="D37" s="35"/>
      <c r="E37" s="19" t="s">
        <v>36</v>
      </c>
      <c r="F37" s="35"/>
      <c r="G37" s="35"/>
      <c r="J37" s="16"/>
    </row>
    <row r="38" spans="1:10" ht="17.100000000000001" customHeight="1">
      <c r="A38" s="15" t="s">
        <v>37</v>
      </c>
      <c r="B38" s="15"/>
      <c r="C38" s="103"/>
      <c r="D38" s="109"/>
      <c r="E38" s="109"/>
      <c r="F38" s="109"/>
      <c r="G38" s="109"/>
      <c r="J38" s="16"/>
    </row>
    <row r="39" spans="1:10" ht="17.100000000000001" customHeight="1">
      <c r="A39" s="15" t="s">
        <v>38</v>
      </c>
      <c r="B39" s="33"/>
      <c r="C39" s="33"/>
      <c r="D39" s="33"/>
      <c r="E39" s="33"/>
      <c r="F39" s="30" t="s">
        <v>39</v>
      </c>
      <c r="G39" s="33"/>
      <c r="J39" s="16"/>
    </row>
    <row r="40" spans="1:10" ht="30.75" customHeight="1">
      <c r="A40" s="33" t="s">
        <v>4</v>
      </c>
      <c r="B40" s="34"/>
      <c r="C40" s="34"/>
      <c r="D40" s="22"/>
      <c r="E40" s="33"/>
      <c r="F40" s="34"/>
      <c r="G40" s="34"/>
      <c r="J40" s="16"/>
    </row>
    <row r="41" spans="1:10">
      <c r="A41" s="31" t="s">
        <v>40</v>
      </c>
      <c r="B41" s="32"/>
      <c r="C41" s="32"/>
      <c r="D41" s="32"/>
      <c r="E41" s="32" t="s">
        <v>41</v>
      </c>
      <c r="F41" s="31"/>
      <c r="G41" s="31"/>
      <c r="H41" s="31"/>
      <c r="J41" s="16"/>
    </row>
    <row r="42" spans="1:10" ht="32.25" customHeight="1">
      <c r="A42" s="100" t="s">
        <v>4</v>
      </c>
      <c r="B42" s="100"/>
      <c r="C42" s="100"/>
      <c r="D42" s="22"/>
      <c r="E42" s="100"/>
      <c r="F42" s="100"/>
      <c r="G42" s="100"/>
      <c r="J42" s="16"/>
    </row>
    <row r="43" spans="1:10">
      <c r="A43" s="32" t="s">
        <v>42</v>
      </c>
      <c r="B43" s="22"/>
      <c r="C43" s="22"/>
      <c r="D43" s="22"/>
      <c r="E43" s="32" t="s">
        <v>42</v>
      </c>
      <c r="F43" s="22"/>
      <c r="G43" s="22"/>
    </row>
    <row r="44" spans="1:10" ht="12" customHeight="1">
      <c r="A44" s="12"/>
      <c r="B44" s="22"/>
      <c r="C44" s="22"/>
      <c r="D44" s="22"/>
      <c r="E44" s="22"/>
      <c r="F44" s="22"/>
      <c r="G44" s="22"/>
    </row>
    <row r="45" spans="1:10" s="38" customFormat="1" ht="13.15">
      <c r="A45" s="36"/>
      <c r="B45" s="36"/>
      <c r="C45" s="36"/>
      <c r="D45" s="36"/>
      <c r="E45" s="36"/>
      <c r="F45" s="36"/>
      <c r="G45" s="37" t="s">
        <v>43</v>
      </c>
      <c r="H45" s="36"/>
    </row>
    <row r="46" spans="1:10">
      <c r="A46" s="12"/>
      <c r="B46" s="12"/>
      <c r="C46" s="12"/>
      <c r="D46" s="12"/>
      <c r="E46" s="12"/>
      <c r="F46" s="12"/>
      <c r="G46" s="22"/>
    </row>
  </sheetData>
  <mergeCells count="7">
    <mergeCell ref="J7:J34"/>
    <mergeCell ref="A42:C42"/>
    <mergeCell ref="E42:G42"/>
    <mergeCell ref="A1:G1"/>
    <mergeCell ref="A2:G2"/>
    <mergeCell ref="D6:E6"/>
    <mergeCell ref="C38:G38"/>
  </mergeCells>
  <pageMargins left="0.7" right="0.7" top="0.5" bottom="0.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3835"/>
  <sheetViews>
    <sheetView workbookViewId="0">
      <pane xSplit="2" ySplit="8" topLeftCell="C27" activePane="bottomRight" state="frozen"/>
      <selection pane="bottomRight" activeCell="A6" sqref="A6"/>
      <selection pane="bottomLeft"/>
      <selection pane="topRight"/>
    </sheetView>
  </sheetViews>
  <sheetFormatPr defaultColWidth="9.140625" defaultRowHeight="15.6"/>
  <cols>
    <col min="1" max="1" width="28.7109375" style="3" customWidth="1"/>
    <col min="2" max="2" width="25.28515625" style="3" customWidth="1"/>
    <col min="3" max="3" width="1.85546875" style="3" customWidth="1"/>
    <col min="4" max="12" width="9.85546875" style="3" bestFit="1" customWidth="1"/>
    <col min="13" max="42" width="10.85546875" style="3" bestFit="1" customWidth="1"/>
    <col min="43" max="43" width="10.85546875" style="3" customWidth="1"/>
    <col min="44" max="44" width="1.28515625" style="3" customWidth="1"/>
    <col min="45" max="45" width="17.28515625" style="3" customWidth="1"/>
    <col min="46" max="16384" width="9.140625" style="3"/>
  </cols>
  <sheetData>
    <row r="1" spans="1:50" s="1" customFormat="1">
      <c r="A1" s="104" t="s">
        <v>0</v>
      </c>
      <c r="B1" s="104"/>
    </row>
    <row r="2" spans="1:50" s="1" customFormat="1">
      <c r="A2" s="105" t="s">
        <v>1</v>
      </c>
      <c r="B2" s="105"/>
    </row>
    <row r="3" spans="1:50" s="1" customFormat="1">
      <c r="A3" s="106" t="s">
        <v>44</v>
      </c>
      <c r="B3" s="107"/>
    </row>
    <row r="4" spans="1:50" ht="20.45">
      <c r="A4" s="50" t="s">
        <v>8</v>
      </c>
    </row>
    <row r="5" spans="1:50">
      <c r="A5" s="3" t="s">
        <v>45</v>
      </c>
      <c r="B5" s="54"/>
    </row>
    <row r="6" spans="1:50">
      <c r="D6" s="9" t="s">
        <v>46</v>
      </c>
      <c r="E6" s="9" t="s">
        <v>47</v>
      </c>
      <c r="F6" s="9" t="s">
        <v>48</v>
      </c>
      <c r="G6" s="9" t="s">
        <v>49</v>
      </c>
      <c r="H6" s="9" t="s">
        <v>50</v>
      </c>
      <c r="I6" s="9" t="s">
        <v>51</v>
      </c>
      <c r="J6" s="9" t="s">
        <v>52</v>
      </c>
      <c r="K6" s="9" t="s">
        <v>53</v>
      </c>
      <c r="L6" s="9" t="s">
        <v>54</v>
      </c>
      <c r="M6" s="9" t="s">
        <v>55</v>
      </c>
      <c r="N6" s="9" t="s">
        <v>56</v>
      </c>
      <c r="O6" s="9" t="s">
        <v>57</v>
      </c>
      <c r="P6" s="9" t="s">
        <v>58</v>
      </c>
      <c r="Q6" s="9" t="s">
        <v>59</v>
      </c>
      <c r="R6" s="9" t="s">
        <v>60</v>
      </c>
      <c r="S6" s="9" t="s">
        <v>61</v>
      </c>
      <c r="T6" s="9" t="s">
        <v>62</v>
      </c>
      <c r="U6" s="9" t="s">
        <v>63</v>
      </c>
      <c r="V6" s="9" t="s">
        <v>64</v>
      </c>
      <c r="W6" s="9" t="s">
        <v>65</v>
      </c>
      <c r="X6" s="9" t="s">
        <v>66</v>
      </c>
      <c r="Y6" s="9" t="s">
        <v>67</v>
      </c>
      <c r="Z6" s="9" t="s">
        <v>68</v>
      </c>
      <c r="AA6" s="9" t="s">
        <v>69</v>
      </c>
      <c r="AB6" s="9" t="s">
        <v>70</v>
      </c>
      <c r="AC6" s="9" t="s">
        <v>71</v>
      </c>
      <c r="AD6" s="9" t="s">
        <v>72</v>
      </c>
      <c r="AE6" s="9" t="s">
        <v>73</v>
      </c>
      <c r="AF6" s="9" t="s">
        <v>74</v>
      </c>
      <c r="AG6" s="9" t="s">
        <v>75</v>
      </c>
      <c r="AH6" s="9" t="s">
        <v>76</v>
      </c>
      <c r="AI6" s="9" t="s">
        <v>77</v>
      </c>
      <c r="AJ6" s="9" t="s">
        <v>78</v>
      </c>
      <c r="AK6" s="9" t="s">
        <v>79</v>
      </c>
      <c r="AL6" s="9" t="s">
        <v>80</v>
      </c>
      <c r="AM6" s="9" t="s">
        <v>81</v>
      </c>
      <c r="AN6" s="9" t="s">
        <v>82</v>
      </c>
      <c r="AO6" s="9" t="s">
        <v>83</v>
      </c>
      <c r="AP6" s="9" t="s">
        <v>84</v>
      </c>
      <c r="AQ6" s="9" t="s">
        <v>85</v>
      </c>
    </row>
    <row r="7" spans="1:50" s="2" customFormat="1">
      <c r="D7" s="2" t="s">
        <v>86</v>
      </c>
      <c r="E7" s="2" t="s">
        <v>86</v>
      </c>
      <c r="F7" s="2" t="s">
        <v>86</v>
      </c>
      <c r="G7" s="2" t="s">
        <v>86</v>
      </c>
      <c r="H7" s="2" t="s">
        <v>86</v>
      </c>
      <c r="I7" s="2" t="s">
        <v>86</v>
      </c>
      <c r="J7" s="2" t="s">
        <v>86</v>
      </c>
      <c r="K7" s="2" t="s">
        <v>86</v>
      </c>
      <c r="L7" s="2" t="s">
        <v>86</v>
      </c>
      <c r="M7" s="2" t="s">
        <v>86</v>
      </c>
      <c r="N7" s="2" t="s">
        <v>86</v>
      </c>
      <c r="O7" s="2" t="s">
        <v>86</v>
      </c>
      <c r="P7" s="2" t="s">
        <v>86</v>
      </c>
      <c r="Q7" s="2" t="s">
        <v>86</v>
      </c>
      <c r="R7" s="2" t="s">
        <v>86</v>
      </c>
      <c r="S7" s="2" t="s">
        <v>86</v>
      </c>
      <c r="T7" s="2" t="s">
        <v>86</v>
      </c>
      <c r="U7" s="2" t="s">
        <v>86</v>
      </c>
      <c r="V7" s="2" t="s">
        <v>86</v>
      </c>
      <c r="W7" s="2" t="s">
        <v>86</v>
      </c>
      <c r="X7" s="2" t="s">
        <v>86</v>
      </c>
      <c r="Y7" s="2" t="s">
        <v>86</v>
      </c>
      <c r="Z7" s="2" t="s">
        <v>86</v>
      </c>
      <c r="AA7" s="2" t="s">
        <v>86</v>
      </c>
      <c r="AB7" s="2" t="s">
        <v>86</v>
      </c>
      <c r="AC7" s="2" t="s">
        <v>86</v>
      </c>
      <c r="AD7" s="2" t="s">
        <v>86</v>
      </c>
      <c r="AE7" s="2" t="s">
        <v>86</v>
      </c>
      <c r="AF7" s="2" t="s">
        <v>86</v>
      </c>
      <c r="AG7" s="2" t="s">
        <v>86</v>
      </c>
      <c r="AH7" s="2" t="s">
        <v>86</v>
      </c>
      <c r="AI7" s="2" t="s">
        <v>86</v>
      </c>
      <c r="AJ7" s="2" t="s">
        <v>86</v>
      </c>
      <c r="AK7" s="2" t="s">
        <v>86</v>
      </c>
      <c r="AL7" s="2" t="s">
        <v>86</v>
      </c>
      <c r="AM7" s="2" t="s">
        <v>86</v>
      </c>
      <c r="AN7" s="2" t="s">
        <v>86</v>
      </c>
      <c r="AO7" s="2" t="s">
        <v>86</v>
      </c>
      <c r="AP7" s="2" t="s">
        <v>86</v>
      </c>
      <c r="AQ7" s="2" t="s">
        <v>86</v>
      </c>
    </row>
    <row r="8" spans="1:50" ht="16.149999999999999" thickBot="1">
      <c r="A8" s="3" t="s">
        <v>87</v>
      </c>
      <c r="B8" s="3" t="s">
        <v>88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5"/>
      <c r="AS8" s="6" t="s">
        <v>89</v>
      </c>
    </row>
    <row r="9" spans="1:50" ht="19.5" customHeight="1">
      <c r="A9" s="46"/>
      <c r="B9" s="46"/>
      <c r="C9" s="1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61"/>
      <c r="AS9" s="62">
        <f t="shared" ref="AS9:AS31" si="0">SUM(C9:AR9)</f>
        <v>0</v>
      </c>
      <c r="AT9" s="4"/>
      <c r="AU9" s="4"/>
      <c r="AV9" s="4"/>
      <c r="AW9" s="4"/>
      <c r="AX9" s="4"/>
    </row>
    <row r="10" spans="1:50" ht="19.5" customHeight="1">
      <c r="A10" s="46"/>
      <c r="B10" s="46"/>
      <c r="C10" s="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61"/>
      <c r="AS10" s="62">
        <f t="shared" si="0"/>
        <v>0</v>
      </c>
      <c r="AT10" s="4"/>
      <c r="AU10" s="4"/>
      <c r="AV10" s="4"/>
      <c r="AW10" s="4"/>
      <c r="AX10" s="4"/>
    </row>
    <row r="11" spans="1:50" ht="19.5" customHeight="1">
      <c r="A11" s="46"/>
      <c r="B11" s="46"/>
      <c r="C11" s="10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61"/>
      <c r="AS11" s="62">
        <f t="shared" si="0"/>
        <v>0</v>
      </c>
      <c r="AT11" s="4"/>
      <c r="AU11" s="4"/>
      <c r="AV11" s="4"/>
      <c r="AW11" s="4"/>
      <c r="AX11" s="4"/>
    </row>
    <row r="12" spans="1:50" ht="19.5" customHeight="1">
      <c r="A12" s="46"/>
      <c r="B12" s="46"/>
      <c r="C12" s="10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61"/>
      <c r="AS12" s="62">
        <f t="shared" si="0"/>
        <v>0</v>
      </c>
      <c r="AT12" s="4"/>
      <c r="AU12" s="4"/>
      <c r="AV12" s="4"/>
      <c r="AW12" s="4"/>
      <c r="AX12" s="4"/>
    </row>
    <row r="13" spans="1:50" ht="19.5" customHeight="1">
      <c r="A13" s="46"/>
      <c r="B13" s="46"/>
      <c r="C13" s="10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61"/>
      <c r="AS13" s="62">
        <f t="shared" si="0"/>
        <v>0</v>
      </c>
      <c r="AT13" s="4"/>
      <c r="AU13" s="4"/>
      <c r="AV13" s="4"/>
      <c r="AW13" s="4"/>
      <c r="AX13" s="4"/>
    </row>
    <row r="14" spans="1:50" ht="19.5" customHeight="1">
      <c r="A14" s="46"/>
      <c r="B14" s="46"/>
      <c r="C14" s="10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61"/>
      <c r="AS14" s="62">
        <f t="shared" si="0"/>
        <v>0</v>
      </c>
      <c r="AT14" s="4"/>
      <c r="AU14" s="4"/>
      <c r="AV14" s="4"/>
      <c r="AW14" s="4"/>
      <c r="AX14" s="4"/>
    </row>
    <row r="15" spans="1:50" ht="19.5" customHeight="1">
      <c r="A15" s="46"/>
      <c r="B15" s="46"/>
      <c r="C15" s="10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61"/>
      <c r="AS15" s="62">
        <f t="shared" si="0"/>
        <v>0</v>
      </c>
      <c r="AT15" s="4"/>
      <c r="AU15" s="4"/>
      <c r="AV15" s="4"/>
      <c r="AW15" s="4"/>
      <c r="AX15" s="4"/>
    </row>
    <row r="16" spans="1:50" ht="19.5" customHeight="1">
      <c r="A16" s="46"/>
      <c r="B16" s="46"/>
      <c r="C16" s="10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61"/>
      <c r="AS16" s="62">
        <f t="shared" si="0"/>
        <v>0</v>
      </c>
      <c r="AT16" s="4"/>
      <c r="AU16" s="4"/>
      <c r="AV16" s="4"/>
      <c r="AW16" s="4"/>
      <c r="AX16" s="4"/>
    </row>
    <row r="17" spans="1:50" ht="19.5" customHeight="1">
      <c r="A17" s="46"/>
      <c r="B17" s="46"/>
      <c r="C17" s="10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61"/>
      <c r="AS17" s="62">
        <f t="shared" si="0"/>
        <v>0</v>
      </c>
      <c r="AT17" s="4"/>
      <c r="AU17" s="4"/>
      <c r="AV17" s="4"/>
      <c r="AW17" s="4"/>
      <c r="AX17" s="4"/>
    </row>
    <row r="18" spans="1:50" ht="19.5" customHeight="1">
      <c r="A18" s="46"/>
      <c r="B18" s="46"/>
      <c r="C18" s="10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61"/>
      <c r="AS18" s="62">
        <f t="shared" si="0"/>
        <v>0</v>
      </c>
      <c r="AT18" s="4"/>
      <c r="AU18" s="4"/>
      <c r="AV18" s="4"/>
      <c r="AW18" s="4"/>
      <c r="AX18" s="4"/>
    </row>
    <row r="19" spans="1:50" ht="19.5" customHeight="1">
      <c r="A19" s="46"/>
      <c r="B19" s="46"/>
      <c r="C19" s="1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61"/>
      <c r="AS19" s="62">
        <f t="shared" si="0"/>
        <v>0</v>
      </c>
      <c r="AT19" s="4"/>
      <c r="AU19" s="4"/>
      <c r="AV19" s="4"/>
      <c r="AW19" s="4"/>
      <c r="AX19" s="4"/>
    </row>
    <row r="20" spans="1:50" ht="19.5" customHeight="1">
      <c r="A20" s="46"/>
      <c r="B20" s="46"/>
      <c r="C20" s="10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61"/>
      <c r="AS20" s="62">
        <f t="shared" si="0"/>
        <v>0</v>
      </c>
      <c r="AT20" s="4"/>
      <c r="AU20" s="4"/>
      <c r="AV20" s="4"/>
      <c r="AW20" s="4"/>
      <c r="AX20" s="4"/>
    </row>
    <row r="21" spans="1:50" ht="19.5" customHeight="1">
      <c r="A21" s="46"/>
      <c r="B21" s="46"/>
      <c r="C21" s="1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61"/>
      <c r="AS21" s="62">
        <f t="shared" si="0"/>
        <v>0</v>
      </c>
      <c r="AT21" s="4"/>
      <c r="AU21" s="4"/>
      <c r="AV21" s="4"/>
      <c r="AW21" s="4"/>
      <c r="AX21" s="4"/>
    </row>
    <row r="22" spans="1:50" ht="19.5" customHeight="1">
      <c r="A22" s="46"/>
      <c r="B22" s="46"/>
      <c r="C22" s="1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61"/>
      <c r="AS22" s="62">
        <f t="shared" si="0"/>
        <v>0</v>
      </c>
      <c r="AT22" s="4"/>
      <c r="AU22" s="4"/>
      <c r="AV22" s="4"/>
      <c r="AW22" s="4"/>
      <c r="AX22" s="4"/>
    </row>
    <row r="23" spans="1:50" ht="19.5" customHeight="1">
      <c r="A23" s="46"/>
      <c r="B23" s="46"/>
      <c r="C23" s="10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61"/>
      <c r="AS23" s="62">
        <f t="shared" si="0"/>
        <v>0</v>
      </c>
      <c r="AT23" s="4"/>
      <c r="AU23" s="4"/>
      <c r="AV23" s="4"/>
      <c r="AW23" s="4"/>
      <c r="AX23" s="4"/>
    </row>
    <row r="24" spans="1:50" ht="19.5" customHeight="1">
      <c r="A24" s="46"/>
      <c r="B24" s="46"/>
      <c r="C24" s="10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61"/>
      <c r="AS24" s="62">
        <f t="shared" si="0"/>
        <v>0</v>
      </c>
      <c r="AT24" s="4"/>
      <c r="AU24" s="4"/>
      <c r="AV24" s="4"/>
      <c r="AW24" s="4"/>
      <c r="AX24" s="4"/>
    </row>
    <row r="25" spans="1:50" ht="19.5" customHeight="1">
      <c r="A25" s="46"/>
      <c r="B25" s="46"/>
      <c r="C25" s="10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61"/>
      <c r="AS25" s="62">
        <f t="shared" si="0"/>
        <v>0</v>
      </c>
      <c r="AT25" s="4"/>
      <c r="AU25" s="4"/>
      <c r="AV25" s="4"/>
      <c r="AW25" s="4"/>
      <c r="AX25" s="4"/>
    </row>
    <row r="26" spans="1:50" ht="19.5" customHeight="1">
      <c r="A26" s="46"/>
      <c r="B26" s="46"/>
      <c r="C26" s="10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61"/>
      <c r="AS26" s="62">
        <f t="shared" si="0"/>
        <v>0</v>
      </c>
      <c r="AT26" s="4"/>
      <c r="AU26" s="4"/>
      <c r="AV26" s="4"/>
      <c r="AW26" s="4"/>
      <c r="AX26" s="4"/>
    </row>
    <row r="27" spans="1:50" ht="19.5" customHeight="1">
      <c r="A27" s="46"/>
      <c r="B27" s="46"/>
      <c r="C27" s="10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61"/>
      <c r="AS27" s="62">
        <f t="shared" si="0"/>
        <v>0</v>
      </c>
      <c r="AT27" s="4"/>
      <c r="AU27" s="4"/>
      <c r="AV27" s="4"/>
      <c r="AW27" s="4"/>
      <c r="AX27" s="4"/>
    </row>
    <row r="28" spans="1:50" ht="19.5" customHeight="1">
      <c r="A28" s="46"/>
      <c r="B28" s="46"/>
      <c r="C28" s="10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61"/>
      <c r="AS28" s="62">
        <f t="shared" si="0"/>
        <v>0</v>
      </c>
      <c r="AT28" s="4"/>
      <c r="AU28" s="4"/>
      <c r="AV28" s="4"/>
      <c r="AW28" s="4"/>
      <c r="AX28" s="4"/>
    </row>
    <row r="29" spans="1:50" ht="19.5" customHeight="1">
      <c r="A29" s="46"/>
      <c r="B29" s="46"/>
      <c r="C29" s="10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61"/>
      <c r="AS29" s="62">
        <f t="shared" si="0"/>
        <v>0</v>
      </c>
      <c r="AT29" s="4"/>
      <c r="AU29" s="4"/>
      <c r="AV29" s="4"/>
      <c r="AW29" s="4"/>
      <c r="AX29" s="4"/>
    </row>
    <row r="30" spans="1:50" ht="19.5" customHeight="1">
      <c r="A30" s="46"/>
      <c r="B30" s="46"/>
      <c r="C30" s="10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61"/>
      <c r="AS30" s="62">
        <f t="shared" si="0"/>
        <v>0</v>
      </c>
      <c r="AT30" s="4"/>
      <c r="AU30" s="4"/>
      <c r="AV30" s="4"/>
      <c r="AW30" s="4"/>
      <c r="AX30" s="4"/>
    </row>
    <row r="31" spans="1:50" ht="19.5" customHeight="1">
      <c r="A31" s="46"/>
      <c r="B31" s="46"/>
      <c r="C31" s="10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61"/>
      <c r="AS31" s="62">
        <f t="shared" si="0"/>
        <v>0</v>
      </c>
      <c r="AT31" s="4"/>
      <c r="AU31" s="4"/>
      <c r="AV31" s="4"/>
      <c r="AW31" s="4"/>
      <c r="AX31" s="4"/>
    </row>
    <row r="32" spans="1:50" ht="19.5" customHeight="1">
      <c r="A32" s="46"/>
      <c r="B32" s="46"/>
      <c r="C32" s="10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61"/>
      <c r="AS32" s="62">
        <f>SUM(C32:AR32)</f>
        <v>0</v>
      </c>
      <c r="AT32" s="4"/>
      <c r="AU32" s="4"/>
      <c r="AV32" s="4"/>
      <c r="AW32" s="4"/>
      <c r="AX32" s="4"/>
    </row>
    <row r="33" spans="1:50" ht="19.5" customHeight="1" thickBot="1">
      <c r="A33" s="46"/>
      <c r="B33" s="46"/>
      <c r="C33" s="1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61"/>
      <c r="AS33" s="63">
        <f>SUM(C33:AR33)</f>
        <v>0</v>
      </c>
      <c r="AT33" s="4"/>
      <c r="AU33" s="4"/>
      <c r="AV33" s="4"/>
      <c r="AW33" s="4"/>
      <c r="AX33" s="4"/>
    </row>
    <row r="34" spans="1:50" s="52" customFormat="1" ht="6.6">
      <c r="A34" s="44"/>
      <c r="B34" s="44"/>
      <c r="C34" s="4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5"/>
      <c r="AT34" s="51"/>
      <c r="AU34" s="51"/>
      <c r="AV34" s="51"/>
      <c r="AW34" s="51"/>
      <c r="AX34" s="51"/>
    </row>
    <row r="35" spans="1:50" ht="21" customHeight="1" thickBot="1">
      <c r="A35" s="8"/>
      <c r="B35" s="8" t="s">
        <v>90</v>
      </c>
      <c r="C35" s="7"/>
      <c r="D35" s="66">
        <f>SUM(D9:D34)</f>
        <v>0</v>
      </c>
      <c r="E35" s="66">
        <f t="shared" ref="E35:AQ35" si="1">SUM(E9:E34)</f>
        <v>0</v>
      </c>
      <c r="F35" s="66">
        <f t="shared" si="1"/>
        <v>0</v>
      </c>
      <c r="G35" s="66">
        <f t="shared" si="1"/>
        <v>0</v>
      </c>
      <c r="H35" s="66">
        <f t="shared" si="1"/>
        <v>0</v>
      </c>
      <c r="I35" s="66">
        <f t="shared" si="1"/>
        <v>0</v>
      </c>
      <c r="J35" s="66">
        <f t="shared" si="1"/>
        <v>0</v>
      </c>
      <c r="K35" s="66">
        <f t="shared" si="1"/>
        <v>0</v>
      </c>
      <c r="L35" s="66">
        <f t="shared" si="1"/>
        <v>0</v>
      </c>
      <c r="M35" s="66">
        <f t="shared" si="1"/>
        <v>0</v>
      </c>
      <c r="N35" s="66">
        <f t="shared" si="1"/>
        <v>0</v>
      </c>
      <c r="O35" s="66">
        <f t="shared" si="1"/>
        <v>0</v>
      </c>
      <c r="P35" s="66">
        <f t="shared" si="1"/>
        <v>0</v>
      </c>
      <c r="Q35" s="66">
        <f t="shared" si="1"/>
        <v>0</v>
      </c>
      <c r="R35" s="66">
        <f t="shared" si="1"/>
        <v>0</v>
      </c>
      <c r="S35" s="66">
        <f t="shared" si="1"/>
        <v>0</v>
      </c>
      <c r="T35" s="66">
        <f t="shared" si="1"/>
        <v>0</v>
      </c>
      <c r="U35" s="66">
        <f t="shared" si="1"/>
        <v>0</v>
      </c>
      <c r="V35" s="66">
        <f t="shared" si="1"/>
        <v>0</v>
      </c>
      <c r="W35" s="66">
        <f t="shared" si="1"/>
        <v>0</v>
      </c>
      <c r="X35" s="66">
        <f t="shared" si="1"/>
        <v>0</v>
      </c>
      <c r="Y35" s="66">
        <f t="shared" si="1"/>
        <v>0</v>
      </c>
      <c r="Z35" s="66">
        <f t="shared" si="1"/>
        <v>0</v>
      </c>
      <c r="AA35" s="66">
        <f t="shared" si="1"/>
        <v>0</v>
      </c>
      <c r="AB35" s="66">
        <f t="shared" si="1"/>
        <v>0</v>
      </c>
      <c r="AC35" s="66">
        <f t="shared" si="1"/>
        <v>0</v>
      </c>
      <c r="AD35" s="66">
        <f t="shared" si="1"/>
        <v>0</v>
      </c>
      <c r="AE35" s="66">
        <f t="shared" si="1"/>
        <v>0</v>
      </c>
      <c r="AF35" s="66">
        <f t="shared" si="1"/>
        <v>0</v>
      </c>
      <c r="AG35" s="66">
        <f t="shared" si="1"/>
        <v>0</v>
      </c>
      <c r="AH35" s="66">
        <f t="shared" si="1"/>
        <v>0</v>
      </c>
      <c r="AI35" s="66">
        <f t="shared" si="1"/>
        <v>0</v>
      </c>
      <c r="AJ35" s="66">
        <f t="shared" si="1"/>
        <v>0</v>
      </c>
      <c r="AK35" s="66">
        <f t="shared" si="1"/>
        <v>0</v>
      </c>
      <c r="AL35" s="66">
        <f t="shared" si="1"/>
        <v>0</v>
      </c>
      <c r="AM35" s="66">
        <f t="shared" si="1"/>
        <v>0</v>
      </c>
      <c r="AN35" s="66">
        <f t="shared" si="1"/>
        <v>0</v>
      </c>
      <c r="AO35" s="66">
        <f t="shared" si="1"/>
        <v>0</v>
      </c>
      <c r="AP35" s="66">
        <f t="shared" si="1"/>
        <v>0</v>
      </c>
      <c r="AQ35" s="66">
        <f t="shared" si="1"/>
        <v>0</v>
      </c>
      <c r="AR35" s="66">
        <f t="shared" ref="AR35" si="2">SUM(AR9:AR33)</f>
        <v>0</v>
      </c>
      <c r="AS35" s="66">
        <f t="shared" ref="AS35" si="3">SUM(AS9:AS34)</f>
        <v>0</v>
      </c>
      <c r="AT35" s="4"/>
      <c r="AU35" s="4"/>
      <c r="AV35" s="4"/>
      <c r="AW35" s="4"/>
      <c r="AX35" s="4"/>
    </row>
    <row r="36" spans="1:50" ht="16.149999999999999" thickTop="1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5" t="str">
        <f>IF(ROUND(SUM(C35:AR35)-AS35,2)=0,"","subtotal formula error")</f>
        <v/>
      </c>
      <c r="AT36" s="4"/>
      <c r="AU36" s="4"/>
      <c r="AV36" s="4"/>
      <c r="AW36" s="4"/>
      <c r="AX36" s="4"/>
    </row>
    <row r="37" spans="1:50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4:50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4:50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4:50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4:50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4:50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4:50"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4:50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4:50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4:50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4:50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4:50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4:50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4:50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4:50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4:50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4:50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4:50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4:50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4:50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4:50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4:50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4:50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4:50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4:50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4:50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4:50"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4:50"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4:50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4:50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4:50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4:50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4:50"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4:50"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4:50"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4:50"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4:50"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4:50"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4:50"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4:50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4:50"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4:50"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4:50"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4:50"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4:50"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4:50"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4:50"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4:50"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4:50"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4:50"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4:50"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4:50"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4:50"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4:50"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4:50"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4:50"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4:50"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4:50"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4:50"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4:50"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4:50"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4:50"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4:50"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4:50"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4:50"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4:50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4:50"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4:50"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4:50"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4:50"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4:50"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4:50"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4:50"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4:50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4:50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4:50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4:50"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4:50"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4:50"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4:50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4:50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4:50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4:50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4:50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4:50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4:50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4:50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4:50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4:50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4:50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4:50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4:50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4:50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4:50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4:50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4:50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4:50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4:50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4:50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4:50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4:50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4:50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4:50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4:50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4:50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4:50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4:50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4:50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4:50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4:50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4:50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4:50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4:50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4:50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4:50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4:50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4:50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4:50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4:50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4:50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4:50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4:50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4:50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4:50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4:50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4:50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4:50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4:50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4:50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4:50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4:50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4:50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4:50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4:50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4:50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4:50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4:50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4:50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4:50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4:50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4:50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4:50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4:50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4:50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4:50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4:50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4:50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4:50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4:50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4:50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4:50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4:50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4:50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4:50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4:50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4:50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4:50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4:50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4:50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4:50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4:50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4:50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4:50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4:50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4:50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4:50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4:50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4:50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4:50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4:50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4:50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4:50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4:50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4:50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4:50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4:50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4:50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4:50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4:50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4:50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4:50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4:50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4:50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4:50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4:50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4:50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4:50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4:50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4:50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4:50"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4:50"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4:50"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4:50"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4:50"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4:50"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4:50"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4:50"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4:50"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4:50"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4:50"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4:50"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4:50"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4:50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4:50"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4:50"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4:50"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4:50"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4:50"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4:50"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4:50"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4:50"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4:50"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4:50"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4:50"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4:50"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4:50"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4:50"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4:50"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4:50"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4:50"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4:50"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4:50"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4:50"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4:50"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4:50"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4:50"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4:50"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4:50"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4:50"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4:50"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4:50"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4:50"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4:50"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4:50"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4:50"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4:50"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4:50"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4:50"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4:50"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4:50"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4:50"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4:50"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4:50"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4:50"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4:50"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4:50"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4:50"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4:50"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4:50"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4:50"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4:50"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4:50"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4:50"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4:50"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4:50"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4:50"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4:50"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4:50"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4:50"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4:50"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4:50"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4:50"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4:50"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4:50"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4:50"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4:50"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4:50"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4:50"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4:50"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4:50"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4:50"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4:50"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4:50"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4:50"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4:50"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4:50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4:50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4:50"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4:50"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4:50"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4:50"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4:50"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4:50"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4:50"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4:50"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4:50"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4:50"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4:50"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4:50"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4:50"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4:50"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4:50"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4:50"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4:50"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4:50"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4:50"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4:50"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4:50"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4:50"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4:50"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4:50"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4:50"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4:50"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4:50"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4:50"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4:50"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4:50"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4:50"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4:50"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4:50"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4:50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4:50"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4:50"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4:50"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4:50"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4:50"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4:50"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4:50"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4:50"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4:50"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4:50"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4:50"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4:50"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4:50"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4:50"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4:50"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4:50"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4:50"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4:50"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4:50"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4:50"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4:50"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4:50"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4:50"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4:50"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4:50"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4:50"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4:50"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4:50"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4:50"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4:50"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4:50"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4:50"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4:50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4:50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4:50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4:50"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4:50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4:50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4:50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4:50"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4:50"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4:50"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4:50"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4:50"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4:50"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4:50"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4:50"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4:50"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4:50"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4:50"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4:50"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4:50"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4:50"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4:50"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4:50"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4:50"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4:50"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4:50"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4:50"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4:50"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4:50"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4:50"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4:50"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4:50"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4:50"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4:50"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4:50"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4:50"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4:50"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4:50"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4:50"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4:50"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4:50"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4:50"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4:50"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4:50"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4:50"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4:50"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4:50"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4:50"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4:50"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4:50"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4:50"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4:50"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4:50"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4:50"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4:50"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4:50"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4:50"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4:50"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4:50"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4:50"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4:50"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4:50"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4:50"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4:50"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4:50"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4:50"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4:50"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4:50"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4:50"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4:50"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4:50"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4:50"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4:50"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4:50"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4:50"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4:50"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4:50"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4:50"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4:50"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4:50"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4:50"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4:50"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4:50"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4:50"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4:50"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4:50"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4:50"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4:50"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4:50"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4:50"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4:50"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4:50"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4:50"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4:50"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4:50"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4:50"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4:50"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4:50"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4:50"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4:50"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4:50"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4:50"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4:50"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4:50"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4:50"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4:50"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4:50"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4:50"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4:50"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4:50"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4:50"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4:50"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4:50"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4:50"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4:50"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4:50"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4:50"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4:50"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4:50"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4:50"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4:50"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4:50"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4:50"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4:50"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4:50"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4:50"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4:50"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4:50"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4:50"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4:50"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4:50"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4:50"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4:50"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4:50"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4:50"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4:50"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4:50"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4:50"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4:50"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4:50"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4:50"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4:50"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4:50"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4:50"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4:50"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4:50"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4:50"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4:50"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4:50"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4:50"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4:50"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4:50"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4:50"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4:50"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4:50"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4:50"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4:50"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4:50"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4:50"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4:50"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4:50"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4:50"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4:50"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4:50"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4:50"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4:50"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4:50"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4:50"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4:50"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4:50"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4:50"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4:50"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4:50"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</row>
    <row r="564" spans="4:50"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</row>
    <row r="565" spans="4:50"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</row>
    <row r="566" spans="4:50"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</row>
    <row r="567" spans="4:50"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</row>
    <row r="568" spans="4:50"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</row>
    <row r="569" spans="4:50"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</row>
    <row r="570" spans="4:50"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</row>
    <row r="571" spans="4:50"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</row>
    <row r="572" spans="4:50"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</row>
    <row r="573" spans="4:50"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</row>
    <row r="574" spans="4:50"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</row>
    <row r="575" spans="4:50"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</row>
    <row r="576" spans="4:50"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</row>
    <row r="577" spans="4:50"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</row>
    <row r="578" spans="4:50"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</row>
    <row r="579" spans="4:50"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</row>
    <row r="580" spans="4:50"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</row>
    <row r="581" spans="4:50"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</row>
    <row r="582" spans="4:50"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</row>
    <row r="583" spans="4:50"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</row>
    <row r="584" spans="4:50"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</row>
    <row r="585" spans="4:50"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</row>
    <row r="586" spans="4:50"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</row>
    <row r="587" spans="4:50"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</row>
    <row r="588" spans="4:50"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</row>
    <row r="589" spans="4:50"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</row>
    <row r="590" spans="4:50"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</row>
    <row r="591" spans="4:50"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</row>
    <row r="592" spans="4:50"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</row>
    <row r="593" spans="4:50"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</row>
    <row r="594" spans="4:50"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</row>
    <row r="595" spans="4:50"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</row>
    <row r="596" spans="4:50"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</row>
    <row r="597" spans="4:50"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</row>
    <row r="598" spans="4:50"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</row>
    <row r="599" spans="4:50"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</row>
    <row r="600" spans="4:50"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</row>
    <row r="601" spans="4:50"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</row>
    <row r="602" spans="4:50"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</row>
    <row r="603" spans="4:50"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</row>
    <row r="604" spans="4:50"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</row>
    <row r="605" spans="4:50"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</row>
    <row r="606" spans="4:50"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</row>
    <row r="607" spans="4:50"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</row>
    <row r="608" spans="4:50"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</row>
    <row r="609" spans="4:50"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</row>
    <row r="610" spans="4:50"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</row>
    <row r="611" spans="4:50"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</row>
    <row r="612" spans="4:50"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</row>
    <row r="613" spans="4:50"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</row>
    <row r="614" spans="4:50"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</row>
    <row r="615" spans="4:50"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</row>
    <row r="616" spans="4:50"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</row>
    <row r="617" spans="4:50"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</row>
    <row r="618" spans="4:50"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</row>
    <row r="619" spans="4:50"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</row>
    <row r="620" spans="4:50"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</row>
    <row r="621" spans="4:50"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</row>
    <row r="622" spans="4:50"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</row>
    <row r="623" spans="4:50"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</row>
    <row r="624" spans="4:50"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</row>
    <row r="625" spans="4:50"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</row>
    <row r="626" spans="4:50"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</row>
    <row r="627" spans="4:50"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</row>
    <row r="628" spans="4:50"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</row>
    <row r="629" spans="4:50"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</row>
    <row r="630" spans="4:50"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</row>
    <row r="631" spans="4:50"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</row>
    <row r="632" spans="4:50"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</row>
    <row r="633" spans="4:50"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</row>
    <row r="634" spans="4:50"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</row>
    <row r="635" spans="4:50"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</row>
    <row r="636" spans="4:50"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</row>
    <row r="637" spans="4:50"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</row>
    <row r="638" spans="4:50"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</row>
    <row r="639" spans="4:50"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</row>
    <row r="640" spans="4:50"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</row>
    <row r="641" spans="4:50"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</row>
    <row r="642" spans="4:50"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</row>
    <row r="643" spans="4:50"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</row>
    <row r="644" spans="4:50"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</row>
    <row r="645" spans="4:50"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</row>
    <row r="646" spans="4:50"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</row>
    <row r="647" spans="4:50"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</row>
    <row r="648" spans="4:50"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</row>
    <row r="649" spans="4:50"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</row>
    <row r="650" spans="4:50"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</row>
    <row r="651" spans="4:50"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</row>
    <row r="652" spans="4:50"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</row>
    <row r="653" spans="4:50"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</row>
    <row r="654" spans="4:50"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</row>
    <row r="655" spans="4:50"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</row>
    <row r="656" spans="4:50"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</row>
    <row r="657" spans="4:50"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</row>
    <row r="658" spans="4:50"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</row>
    <row r="659" spans="4:50"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</row>
    <row r="660" spans="4:50"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</row>
    <row r="661" spans="4:50"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</row>
    <row r="662" spans="4:50"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</row>
    <row r="663" spans="4:50"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</row>
    <row r="664" spans="4:50"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</row>
    <row r="665" spans="4:50"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</row>
    <row r="666" spans="4:50"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</row>
    <row r="667" spans="4:50"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</row>
    <row r="668" spans="4:50"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</row>
    <row r="669" spans="4:50"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</row>
    <row r="670" spans="4:50"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</row>
    <row r="671" spans="4:50"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</row>
    <row r="672" spans="4:50"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</row>
    <row r="673" spans="4:50"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</row>
    <row r="674" spans="4:50"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</row>
    <row r="675" spans="4:50"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</row>
    <row r="676" spans="4:50"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</row>
    <row r="677" spans="4:50"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</row>
    <row r="678" spans="4:50"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</row>
    <row r="679" spans="4:50"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</row>
    <row r="680" spans="4:50"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</row>
    <row r="681" spans="4:50"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</row>
    <row r="682" spans="4:50"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</row>
    <row r="683" spans="4:50"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</row>
    <row r="684" spans="4:50"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</row>
    <row r="685" spans="4:50"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</row>
    <row r="686" spans="4:50"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</row>
    <row r="687" spans="4:50"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</row>
    <row r="688" spans="4:50"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</row>
    <row r="689" spans="4:50"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</row>
    <row r="690" spans="4:50"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</row>
    <row r="691" spans="4:50"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</row>
    <row r="692" spans="4:50"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</row>
    <row r="693" spans="4:50"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</row>
    <row r="694" spans="4:50"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</row>
    <row r="695" spans="4:50"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</row>
    <row r="696" spans="4:50"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</row>
    <row r="697" spans="4:50"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</row>
    <row r="698" spans="4:50"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</row>
    <row r="699" spans="4:50"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</row>
    <row r="700" spans="4:50"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</row>
    <row r="701" spans="4:50"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</row>
    <row r="702" spans="4:50"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</row>
    <row r="703" spans="4:50"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</row>
    <row r="704" spans="4:50"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</row>
    <row r="705" spans="4:50"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</row>
    <row r="706" spans="4:50"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</row>
    <row r="707" spans="4:50"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</row>
    <row r="708" spans="4:50"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</row>
    <row r="709" spans="4:50"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</row>
    <row r="710" spans="4:50"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</row>
    <row r="711" spans="4:50"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</row>
    <row r="712" spans="4:50"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</row>
    <row r="713" spans="4:50"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</row>
    <row r="714" spans="4:50"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</row>
    <row r="715" spans="4:50"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</row>
    <row r="716" spans="4:50"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</row>
    <row r="717" spans="4:50"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</row>
    <row r="718" spans="4:50"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</row>
    <row r="719" spans="4:50"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</row>
    <row r="720" spans="4:50"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</row>
    <row r="721" spans="4:50"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</row>
    <row r="722" spans="4:50"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</row>
    <row r="723" spans="4:50"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</row>
    <row r="724" spans="4:50"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</row>
    <row r="725" spans="4:50"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</row>
    <row r="726" spans="4:50"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</row>
    <row r="727" spans="4:50"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</row>
    <row r="728" spans="4:50"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</row>
    <row r="729" spans="4:50"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</row>
    <row r="730" spans="4:50"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</row>
    <row r="731" spans="4:50"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</row>
    <row r="732" spans="4:50"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</row>
    <row r="733" spans="4:50"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</row>
    <row r="734" spans="4:50"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</row>
    <row r="735" spans="4:50"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</row>
    <row r="736" spans="4:50"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</row>
    <row r="737" spans="4:50"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</row>
    <row r="738" spans="4:50"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</row>
    <row r="739" spans="4:50"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</row>
    <row r="740" spans="4:50"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</row>
    <row r="741" spans="4:50"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</row>
    <row r="742" spans="4:50"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</row>
    <row r="743" spans="4:50"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</row>
    <row r="744" spans="4:50"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</row>
    <row r="745" spans="4:50"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</row>
    <row r="746" spans="4:50"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</row>
    <row r="747" spans="4:50"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</row>
    <row r="748" spans="4:50"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</row>
    <row r="749" spans="4:50"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</row>
    <row r="750" spans="4:50"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</row>
    <row r="751" spans="4:50"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</row>
    <row r="752" spans="4:50"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</row>
    <row r="753" spans="4:50"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</row>
    <row r="754" spans="4:50"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</row>
    <row r="755" spans="4:50"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</row>
    <row r="756" spans="4:50"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</row>
    <row r="757" spans="4:50"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</row>
    <row r="758" spans="4:50"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</row>
    <row r="759" spans="4:50"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</row>
    <row r="760" spans="4:50"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</row>
    <row r="761" spans="4:50"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</row>
    <row r="762" spans="4:50"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</row>
    <row r="763" spans="4:50"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</row>
    <row r="764" spans="4:50"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</row>
    <row r="765" spans="4:50"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</row>
    <row r="766" spans="4:50"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</row>
    <row r="767" spans="4:50"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</row>
    <row r="768" spans="4:50"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</row>
    <row r="769" spans="4:50"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</row>
    <row r="770" spans="4:50"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</row>
    <row r="771" spans="4:50"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</row>
    <row r="772" spans="4:50"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</row>
    <row r="773" spans="4:50"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</row>
    <row r="774" spans="4:50"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</row>
    <row r="775" spans="4:50"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</row>
    <row r="776" spans="4:50"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</row>
    <row r="777" spans="4:50"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</row>
    <row r="778" spans="4:50"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</row>
    <row r="779" spans="4:50"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</row>
    <row r="780" spans="4:50"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</row>
    <row r="781" spans="4:50"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</row>
    <row r="782" spans="4:50"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</row>
    <row r="783" spans="4:50"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</row>
    <row r="784" spans="4:50"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</row>
    <row r="785" spans="4:50"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</row>
    <row r="786" spans="4:50"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</row>
    <row r="787" spans="4:50"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</row>
    <row r="788" spans="4:50"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</row>
    <row r="789" spans="4:50"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</row>
    <row r="790" spans="4:50"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</row>
    <row r="791" spans="4:50"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</row>
    <row r="792" spans="4:50"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</row>
    <row r="793" spans="4:50"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</row>
    <row r="794" spans="4:50"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</row>
    <row r="795" spans="4:50"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</row>
    <row r="796" spans="4:50"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</row>
    <row r="797" spans="4:50"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</row>
    <row r="798" spans="4:50"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</row>
    <row r="799" spans="4:50"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</row>
    <row r="800" spans="4:50"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</row>
    <row r="801" spans="4:50"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</row>
    <row r="802" spans="4:50"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</row>
    <row r="803" spans="4:50"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</row>
    <row r="804" spans="4:50"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</row>
    <row r="805" spans="4:50"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</row>
    <row r="806" spans="4:50"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</row>
    <row r="807" spans="4:50"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</row>
    <row r="808" spans="4:50"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</row>
    <row r="809" spans="4:50"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</row>
    <row r="810" spans="4:50"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</row>
    <row r="811" spans="4:50"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</row>
    <row r="812" spans="4:50"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</row>
    <row r="813" spans="4:50"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</row>
    <row r="814" spans="4:50"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</row>
    <row r="815" spans="4:50"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</row>
    <row r="816" spans="4:50"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</row>
    <row r="817" spans="4:50"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</row>
    <row r="818" spans="4:50"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</row>
    <row r="819" spans="4:50"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</row>
    <row r="820" spans="4:50"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</row>
    <row r="821" spans="4:50"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</row>
    <row r="822" spans="4:50"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</row>
    <row r="823" spans="4:50"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</row>
    <row r="824" spans="4:50"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</row>
    <row r="825" spans="4:50"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</row>
    <row r="826" spans="4:50"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</row>
    <row r="827" spans="4:50"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</row>
    <row r="828" spans="4:50"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</row>
    <row r="829" spans="4:50"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</row>
    <row r="830" spans="4:50"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</row>
    <row r="831" spans="4:50"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</row>
    <row r="832" spans="4:50"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</row>
    <row r="833" spans="4:50"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</row>
    <row r="834" spans="4:50"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</row>
    <row r="835" spans="4:50"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</row>
    <row r="836" spans="4:50"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</row>
    <row r="837" spans="4:50"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</row>
    <row r="838" spans="4:50"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</row>
    <row r="839" spans="4:50"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</row>
    <row r="840" spans="4:50"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</row>
    <row r="841" spans="4:50"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</row>
    <row r="842" spans="4:50"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</row>
    <row r="843" spans="4:50"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</row>
    <row r="844" spans="4:50"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</row>
    <row r="845" spans="4:50"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</row>
    <row r="846" spans="4:50"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</row>
    <row r="847" spans="4:50"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</row>
    <row r="848" spans="4:50"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</row>
    <row r="849" spans="4:50"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</row>
    <row r="850" spans="4:50"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</row>
    <row r="851" spans="4:50"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</row>
    <row r="852" spans="4:50"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</row>
    <row r="853" spans="4:50"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</row>
    <row r="854" spans="4:50"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</row>
    <row r="855" spans="4:50"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</row>
    <row r="856" spans="4:50"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</row>
    <row r="857" spans="4:50"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</row>
    <row r="858" spans="4:50"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</row>
    <row r="859" spans="4:50"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</row>
    <row r="860" spans="4:50"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</row>
    <row r="861" spans="4:50"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</row>
    <row r="862" spans="4:50"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</row>
    <row r="863" spans="4:50"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</row>
    <row r="864" spans="4:50"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</row>
    <row r="865" spans="4:50"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</row>
    <row r="866" spans="4:50"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</row>
    <row r="867" spans="4:50"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</row>
    <row r="868" spans="4:50"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</row>
    <row r="869" spans="4:50"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</row>
    <row r="870" spans="4:50"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</row>
    <row r="871" spans="4:50"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</row>
    <row r="872" spans="4:50"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</row>
    <row r="873" spans="4:50"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</row>
    <row r="874" spans="4:50"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</row>
    <row r="875" spans="4:50"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</row>
    <row r="876" spans="4:50"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</row>
    <row r="877" spans="4:50"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</row>
    <row r="878" spans="4:50"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</row>
    <row r="879" spans="4:50"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</row>
    <row r="880" spans="4:50"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</row>
    <row r="881" spans="4:50"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</row>
    <row r="882" spans="4:50"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</row>
    <row r="883" spans="4:50"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</row>
    <row r="884" spans="4:50"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</row>
    <row r="885" spans="4:50"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</row>
    <row r="886" spans="4:50"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</row>
    <row r="887" spans="4:50"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</row>
    <row r="888" spans="4:50"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</row>
    <row r="889" spans="4:50"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</row>
    <row r="890" spans="4:50"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</row>
    <row r="891" spans="4:50"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</row>
    <row r="892" spans="4:50"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</row>
    <row r="893" spans="4:50"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</row>
    <row r="894" spans="4:50"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</row>
    <row r="895" spans="4:50"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</row>
    <row r="896" spans="4:50"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</row>
    <row r="897" spans="4:50"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</row>
    <row r="898" spans="4:50"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</row>
    <row r="899" spans="4:50"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</row>
    <row r="900" spans="4:50"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</row>
    <row r="901" spans="4:50"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</row>
    <row r="902" spans="4:50"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</row>
    <row r="903" spans="4:50"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</row>
    <row r="904" spans="4:50"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</row>
    <row r="905" spans="4:50"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</row>
    <row r="906" spans="4:50"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</row>
    <row r="907" spans="4:50"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</row>
    <row r="908" spans="4:50"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</row>
    <row r="909" spans="4:50"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</row>
    <row r="910" spans="4:50"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</row>
    <row r="911" spans="4:50"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</row>
    <row r="912" spans="4:50"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</row>
    <row r="913" spans="4:50"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</row>
    <row r="914" spans="4:50"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</row>
    <row r="915" spans="4:50"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</row>
    <row r="916" spans="4:50"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</row>
    <row r="917" spans="4:50"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</row>
    <row r="918" spans="4:50"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</row>
    <row r="919" spans="4:50"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</row>
    <row r="920" spans="4:50"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</row>
    <row r="921" spans="4:50"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</row>
    <row r="922" spans="4:50"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</row>
    <row r="923" spans="4:50"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</row>
    <row r="924" spans="4:50"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</row>
    <row r="925" spans="4:50"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</row>
    <row r="926" spans="4:50"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</row>
    <row r="927" spans="4:50"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</row>
    <row r="928" spans="4:50"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</row>
    <row r="929" spans="4:50"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</row>
    <row r="930" spans="4:50"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</row>
    <row r="931" spans="4:50"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</row>
    <row r="932" spans="4:50"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</row>
    <row r="933" spans="4:50"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</row>
    <row r="934" spans="4:50"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</row>
    <row r="935" spans="4:50"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</row>
    <row r="936" spans="4:50"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</row>
    <row r="937" spans="4:50"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</row>
    <row r="938" spans="4:50"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</row>
    <row r="939" spans="4:50"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</row>
    <row r="940" spans="4:50"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</row>
    <row r="941" spans="4:50"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</row>
    <row r="942" spans="4:50"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</row>
    <row r="943" spans="4:50"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</row>
    <row r="944" spans="4:50"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</row>
    <row r="945" spans="4:50"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</row>
    <row r="946" spans="4:50"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</row>
    <row r="947" spans="4:50"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</row>
    <row r="948" spans="4:50"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</row>
    <row r="949" spans="4:50"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</row>
    <row r="950" spans="4:50"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</row>
    <row r="951" spans="4:50"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</row>
    <row r="952" spans="4:50"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</row>
    <row r="953" spans="4:50"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</row>
    <row r="954" spans="4:50"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</row>
    <row r="955" spans="4:50"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</row>
    <row r="956" spans="4:50"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</row>
    <row r="957" spans="4:50"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</row>
    <row r="958" spans="4:50"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</row>
    <row r="959" spans="4:50"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</row>
    <row r="960" spans="4:50"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</row>
    <row r="961" spans="4:50"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</row>
    <row r="962" spans="4:50"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</row>
    <row r="963" spans="4:50"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</row>
    <row r="964" spans="4:50"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</row>
    <row r="965" spans="4:50"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</row>
    <row r="966" spans="4:50"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</row>
    <row r="967" spans="4:50"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</row>
    <row r="968" spans="4:50"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</row>
    <row r="969" spans="4:50"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</row>
    <row r="970" spans="4:50"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</row>
    <row r="971" spans="4:50"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</row>
    <row r="972" spans="4:50"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</row>
    <row r="973" spans="4:50"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</row>
    <row r="974" spans="4:50"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</row>
    <row r="975" spans="4:50"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</row>
    <row r="976" spans="4:50"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</row>
    <row r="977" spans="4:50"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</row>
    <row r="978" spans="4:50"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</row>
    <row r="979" spans="4:50"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</row>
    <row r="980" spans="4:50"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</row>
    <row r="981" spans="4:50"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</row>
    <row r="982" spans="4:50"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</row>
    <row r="983" spans="4:50"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</row>
    <row r="984" spans="4:50"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</row>
    <row r="985" spans="4:50"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</row>
    <row r="986" spans="4:50"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</row>
    <row r="987" spans="4:50"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</row>
    <row r="988" spans="4:50"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</row>
    <row r="989" spans="4:50"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</row>
    <row r="990" spans="4:50"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</row>
    <row r="991" spans="4:50"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</row>
    <row r="992" spans="4:50"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</row>
    <row r="993" spans="4:50"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</row>
    <row r="994" spans="4:50"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</row>
    <row r="995" spans="4:50"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</row>
    <row r="996" spans="4:50"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</row>
    <row r="997" spans="4:50"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</row>
    <row r="998" spans="4:50"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</row>
    <row r="999" spans="4:50"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</row>
    <row r="1000" spans="4:50"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</row>
    <row r="1001" spans="4:50"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</row>
    <row r="1002" spans="4:50"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</row>
    <row r="1003" spans="4:50"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</row>
    <row r="1004" spans="4:50"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</row>
    <row r="1005" spans="4:50"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</row>
    <row r="1006" spans="4:50"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/>
      <c r="AX1006" s="4"/>
    </row>
    <row r="1007" spans="4:50"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</row>
    <row r="1008" spans="4:50"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</row>
    <row r="1009" spans="4:50"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</row>
    <row r="1010" spans="4:50"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/>
      <c r="AX1010" s="4"/>
    </row>
    <row r="1011" spans="4:50"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</row>
    <row r="1012" spans="4:50"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</row>
    <row r="1013" spans="4:50"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</row>
    <row r="1014" spans="4:50"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</row>
    <row r="1015" spans="4:50"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</row>
    <row r="1016" spans="4:50"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/>
      <c r="AX1016" s="4"/>
    </row>
    <row r="1017" spans="4:50"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</row>
    <row r="1018" spans="4:50"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</row>
    <row r="1019" spans="4:50"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</row>
    <row r="1020" spans="4:50"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/>
      <c r="AX1020" s="4"/>
    </row>
    <row r="1021" spans="4:50"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</row>
    <row r="1022" spans="4:50"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</row>
    <row r="1023" spans="4:50"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</row>
    <row r="1024" spans="4:50"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/>
      <c r="AX1024" s="4"/>
    </row>
    <row r="1025" spans="4:50"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</row>
    <row r="1026" spans="4:50"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</row>
    <row r="1027" spans="4:50"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/>
      <c r="AX1027" s="4"/>
    </row>
    <row r="1028" spans="4:50"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</row>
    <row r="1029" spans="4:50"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</row>
    <row r="1030" spans="4:50"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</row>
    <row r="1031" spans="4:50"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</row>
    <row r="1032" spans="4:50"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</row>
    <row r="1033" spans="4:50"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</row>
    <row r="1034" spans="4:50"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</row>
    <row r="1035" spans="4:50"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</row>
    <row r="1036" spans="4:50"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</row>
    <row r="1037" spans="4:50"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</row>
    <row r="1038" spans="4:50"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</row>
    <row r="1039" spans="4:50"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</row>
    <row r="1040" spans="4:50"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</row>
    <row r="1041" spans="4:50"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</row>
    <row r="1042" spans="4:50"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</row>
    <row r="1043" spans="4:50"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</row>
    <row r="1044" spans="4:50"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</row>
    <row r="1045" spans="4:50"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</row>
    <row r="1046" spans="4:50"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</row>
    <row r="1047" spans="4:50"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</row>
    <row r="1048" spans="4:50"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</row>
    <row r="1049" spans="4:50"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</row>
    <row r="1050" spans="4:50"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</row>
    <row r="1051" spans="4:50"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</row>
    <row r="1052" spans="4:50"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</row>
    <row r="1053" spans="4:50"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</row>
    <row r="1054" spans="4:50"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</row>
    <row r="1055" spans="4:50"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</row>
    <row r="1056" spans="4:50"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</row>
    <row r="1057" spans="4:50"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</row>
    <row r="1058" spans="4:50"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</row>
    <row r="1059" spans="4:50"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</row>
    <row r="1060" spans="4:50"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</row>
    <row r="1061" spans="4:50"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</row>
    <row r="1062" spans="4:50"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</row>
    <row r="1063" spans="4:50"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</row>
    <row r="1064" spans="4:50"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</row>
    <row r="1065" spans="4:50"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</row>
    <row r="1066" spans="4:50"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</row>
    <row r="1067" spans="4:50"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</row>
    <row r="1068" spans="4:50"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</row>
    <row r="1069" spans="4:50"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</row>
    <row r="1070" spans="4:50"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</row>
    <row r="1071" spans="4:50"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</row>
    <row r="1072" spans="4:50"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</row>
    <row r="1073" spans="4:50"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</row>
    <row r="1074" spans="4:50"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</row>
    <row r="1075" spans="4:50"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</row>
    <row r="1076" spans="4:50"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</row>
    <row r="1077" spans="4:50"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</row>
    <row r="1078" spans="4:50"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</row>
    <row r="1079" spans="4:50"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</row>
    <row r="1080" spans="4:50"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</row>
    <row r="1081" spans="4:50"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</row>
    <row r="1082" spans="4:50"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</row>
    <row r="1083" spans="4:50"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</row>
    <row r="1084" spans="4:50"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</row>
    <row r="1085" spans="4:50"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</row>
    <row r="1086" spans="4:50"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</row>
    <row r="1087" spans="4:50"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</row>
    <row r="1088" spans="4:50"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</row>
    <row r="1089" spans="4:50"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</row>
    <row r="1090" spans="4:50"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</row>
    <row r="1091" spans="4:50"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</row>
    <row r="1092" spans="4:50"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</row>
    <row r="1093" spans="4:50"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</row>
    <row r="1094" spans="4:50"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</row>
    <row r="1095" spans="4:50"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</row>
    <row r="1096" spans="4:50"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</row>
    <row r="1097" spans="4:50"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</row>
    <row r="1098" spans="4:50"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/>
      <c r="AX1098" s="4"/>
    </row>
    <row r="1099" spans="4:50"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</row>
    <row r="1100" spans="4:50"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/>
      <c r="AX1100" s="4"/>
    </row>
    <row r="1101" spans="4:50"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</row>
    <row r="1102" spans="4:50"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/>
      <c r="AX1102" s="4"/>
    </row>
    <row r="1103" spans="4:50"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</row>
    <row r="1104" spans="4:50"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</row>
    <row r="1105" spans="4:50"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</row>
    <row r="1106" spans="4:50"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</row>
    <row r="1107" spans="4:50"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</row>
    <row r="1108" spans="4:50"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/>
      <c r="AX1108" s="4"/>
    </row>
    <row r="1109" spans="4:50"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</row>
    <row r="1110" spans="4:50"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</row>
    <row r="1111" spans="4:50"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</row>
    <row r="1112" spans="4:50"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/>
      <c r="AX1112" s="4"/>
    </row>
    <row r="1113" spans="4:50"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</row>
    <row r="1114" spans="4:50"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</row>
    <row r="1115" spans="4:50"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</row>
    <row r="1116" spans="4:50"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/>
      <c r="AX1116" s="4"/>
    </row>
    <row r="1117" spans="4:50"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</row>
    <row r="1118" spans="4:50"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/>
      <c r="AX1118" s="4"/>
    </row>
    <row r="1119" spans="4:50"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</row>
    <row r="1120" spans="4:50"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/>
      <c r="AX1120" s="4"/>
    </row>
    <row r="1121" spans="4:50"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</row>
    <row r="1122" spans="4:50"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/>
      <c r="AX1122" s="4"/>
    </row>
    <row r="1123" spans="4:50"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</row>
    <row r="1124" spans="4:50"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/>
      <c r="AX1124" s="4"/>
    </row>
    <row r="1125" spans="4:50"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</row>
    <row r="1126" spans="4:50"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/>
      <c r="AX1126" s="4"/>
    </row>
    <row r="1127" spans="4:50"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</row>
    <row r="1128" spans="4:50"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/>
      <c r="AX1128" s="4"/>
    </row>
    <row r="1129" spans="4:50"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</row>
    <row r="1130" spans="4:50"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/>
      <c r="AX1130" s="4"/>
    </row>
    <row r="1131" spans="4:50"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</row>
    <row r="1132" spans="4:50"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</row>
    <row r="1133" spans="4:50"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/>
      <c r="AX1133" s="4"/>
    </row>
    <row r="1134" spans="4:50"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</row>
    <row r="1135" spans="4:50"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</row>
    <row r="1136" spans="4:50"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/>
      <c r="AX1136" s="4"/>
    </row>
    <row r="1137" spans="4:50"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</row>
    <row r="1138" spans="4:50"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/>
      <c r="AX1138" s="4"/>
    </row>
    <row r="1139" spans="4:50"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</row>
    <row r="1140" spans="4:50"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/>
      <c r="AX1140" s="4"/>
    </row>
    <row r="1141" spans="4:50"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</row>
    <row r="1142" spans="4:50"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/>
      <c r="AX1142" s="4"/>
    </row>
    <row r="1143" spans="4:50"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</row>
    <row r="1144" spans="4:50"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</row>
    <row r="1145" spans="4:50"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</row>
    <row r="1146" spans="4:50"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</row>
    <row r="1147" spans="4:50"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</row>
    <row r="1148" spans="4:50"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</row>
    <row r="1149" spans="4:50"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</row>
    <row r="1150" spans="4:50"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/>
      <c r="AX1150" s="4"/>
    </row>
    <row r="1151" spans="4:50"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</row>
    <row r="1152" spans="4:50"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/>
      <c r="AX1152" s="4"/>
    </row>
    <row r="1153" spans="4:50"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</row>
    <row r="1154" spans="4:50"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/>
      <c r="AX1154" s="4"/>
    </row>
    <row r="1155" spans="4:50"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</row>
    <row r="1156" spans="4:50"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/>
      <c r="AX1156" s="4"/>
    </row>
    <row r="1157" spans="4:50"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</row>
    <row r="1158" spans="4:50"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</row>
    <row r="1159" spans="4:50"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/>
      <c r="AX1159" s="4"/>
    </row>
    <row r="1160" spans="4:50"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</row>
    <row r="1161" spans="4:50"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/>
      <c r="AX1161" s="4"/>
    </row>
    <row r="1162" spans="4:50"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</row>
    <row r="1163" spans="4:50"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</row>
    <row r="1164" spans="4:50"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</row>
    <row r="1165" spans="4:50"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</row>
    <row r="1166" spans="4:50"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</row>
    <row r="1167" spans="4:50"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</row>
    <row r="1168" spans="4:50"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</row>
    <row r="1169" spans="4:50"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</row>
    <row r="1170" spans="4:50"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</row>
    <row r="1171" spans="4:50"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</row>
    <row r="1172" spans="4:50"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</row>
    <row r="1173" spans="4:50"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</row>
    <row r="1174" spans="4:50"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</row>
    <row r="1175" spans="4:50"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</row>
    <row r="1176" spans="4:50"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</row>
    <row r="1177" spans="4:50"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</row>
    <row r="1178" spans="4:50"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</row>
    <row r="1179" spans="4:50"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</row>
    <row r="1180" spans="4:50"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</row>
    <row r="1181" spans="4:50"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</row>
    <row r="1182" spans="4:50"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</row>
    <row r="1183" spans="4:50"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</row>
    <row r="1184" spans="4:50"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</row>
    <row r="1185" spans="4:50"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</row>
    <row r="1186" spans="4:50"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</row>
    <row r="1187" spans="4:50"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</row>
    <row r="1188" spans="4:50"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</row>
    <row r="1189" spans="4:50"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</row>
    <row r="1190" spans="4:50"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</row>
    <row r="1191" spans="4:50"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</row>
    <row r="1192" spans="4:50"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</row>
    <row r="1193" spans="4:50"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</row>
    <row r="1194" spans="4:50"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</row>
    <row r="1195" spans="4:50"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</row>
    <row r="1196" spans="4:50"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</row>
    <row r="1197" spans="4:50"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</row>
    <row r="1198" spans="4:50"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</row>
    <row r="1199" spans="4:50"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</row>
    <row r="1200" spans="4:50"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</row>
    <row r="1201" spans="4:50"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</row>
    <row r="1202" spans="4:50"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</row>
    <row r="1203" spans="4:50"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</row>
    <row r="1204" spans="4:50"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</row>
    <row r="1205" spans="4:50"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/>
      <c r="AX1205" s="4"/>
    </row>
    <row r="1206" spans="4:50"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</row>
    <row r="1207" spans="4:50"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/>
      <c r="AX1207" s="4"/>
    </row>
    <row r="1208" spans="4:50"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</row>
    <row r="1209" spans="4:50"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/>
      <c r="AX1209" s="4"/>
    </row>
    <row r="1210" spans="4:50"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</row>
    <row r="1211" spans="4:50"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/>
      <c r="AX1211" s="4"/>
    </row>
    <row r="1212" spans="4:50"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</row>
    <row r="1213" spans="4:50"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</row>
    <row r="1214" spans="4:50"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/>
      <c r="AX1214" s="4"/>
    </row>
    <row r="1215" spans="4:50"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</row>
    <row r="1216" spans="4:50"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/>
      <c r="AX1216" s="4"/>
    </row>
    <row r="1217" spans="4:50"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</row>
    <row r="1218" spans="4:50"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/>
      <c r="AX1218" s="4"/>
    </row>
    <row r="1219" spans="4:50"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</row>
    <row r="1220" spans="4:50"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/>
      <c r="AX1220" s="4"/>
    </row>
    <row r="1221" spans="4:50"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</row>
    <row r="1222" spans="4:50"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/>
      <c r="AX1222" s="4"/>
    </row>
    <row r="1223" spans="4:50"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</row>
    <row r="1224" spans="4:50"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/>
      <c r="AX1224" s="4"/>
    </row>
    <row r="1225" spans="4:50"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</row>
    <row r="1226" spans="4:50"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</row>
    <row r="1227" spans="4:50"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/>
      <c r="AX1227" s="4"/>
    </row>
    <row r="1228" spans="4:50"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</row>
    <row r="1229" spans="4:50"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/>
      <c r="AX1229" s="4"/>
    </row>
    <row r="1230" spans="4:50"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</row>
    <row r="1231" spans="4:50"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/>
      <c r="AX1231" s="4"/>
    </row>
    <row r="1232" spans="4:50"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</row>
    <row r="1233" spans="4:50"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/>
      <c r="AX1233" s="4"/>
    </row>
    <row r="1234" spans="4:50"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</row>
    <row r="1235" spans="4:50"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/>
      <c r="AX1235" s="4"/>
    </row>
    <row r="1236" spans="4:50"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</row>
    <row r="1237" spans="4:50"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/>
      <c r="AX1237" s="4"/>
    </row>
    <row r="1238" spans="4:50"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</row>
    <row r="1239" spans="4:50"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/>
      <c r="AX1239" s="4"/>
    </row>
    <row r="1240" spans="4:50"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</row>
    <row r="1241" spans="4:50"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/>
      <c r="AX1241" s="4"/>
    </row>
    <row r="1242" spans="4:50"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</row>
    <row r="1243" spans="4:50"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/>
      <c r="AX1243" s="4"/>
    </row>
    <row r="1244" spans="4:50"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</row>
    <row r="1245" spans="4:50"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/>
      <c r="AX1245" s="4"/>
    </row>
    <row r="1246" spans="4:50"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</row>
    <row r="1247" spans="4:50"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/>
      <c r="AX1247" s="4"/>
    </row>
    <row r="1248" spans="4:50"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</row>
    <row r="1249" spans="4:50"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/>
      <c r="AX1249" s="4"/>
    </row>
    <row r="1250" spans="4:50"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</row>
    <row r="1251" spans="4:50"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/>
      <c r="AX1251" s="4"/>
    </row>
    <row r="1252" spans="4:50"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</row>
    <row r="1253" spans="4:50"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/>
      <c r="AX1253" s="4"/>
    </row>
    <row r="1254" spans="4:50"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</row>
    <row r="1255" spans="4:50"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</row>
    <row r="1256" spans="4:50"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</row>
    <row r="1257" spans="4:50"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</row>
    <row r="1258" spans="4:50"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</row>
    <row r="1259" spans="4:50"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/>
      <c r="AX1259" s="4"/>
    </row>
    <row r="1260" spans="4:50"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</row>
    <row r="1261" spans="4:50"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</row>
    <row r="1262" spans="4:50"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</row>
    <row r="1263" spans="4:50"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/>
      <c r="AX1263" s="4"/>
    </row>
    <row r="1264" spans="4:50"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</row>
    <row r="1265" spans="4:50"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/>
      <c r="AX1265" s="4"/>
    </row>
    <row r="1266" spans="4:50"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</row>
    <row r="1267" spans="4:50"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/>
      <c r="AX1267" s="4"/>
    </row>
    <row r="1268" spans="4:50"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</row>
    <row r="1269" spans="4:50"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/>
      <c r="AX1269" s="4"/>
    </row>
    <row r="1270" spans="4:50"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</row>
    <row r="1271" spans="4:50"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</row>
    <row r="1272" spans="4:50"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</row>
    <row r="1273" spans="4:50"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/>
      <c r="AX1273" s="4"/>
    </row>
    <row r="1274" spans="4:50"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</row>
    <row r="1275" spans="4:50"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/>
      <c r="AX1275" s="4"/>
    </row>
    <row r="1276" spans="4:50"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</row>
    <row r="1277" spans="4:50"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/>
      <c r="AX1277" s="4"/>
    </row>
    <row r="1278" spans="4:50"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</row>
    <row r="1279" spans="4:50"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/>
      <c r="AX1279" s="4"/>
    </row>
    <row r="1280" spans="4:50"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</row>
    <row r="1281" spans="4:50"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</row>
    <row r="1282" spans="4:50"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</row>
    <row r="1283" spans="4:50"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</row>
    <row r="1284" spans="4:50"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</row>
    <row r="1285" spans="4:50"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</row>
    <row r="1286" spans="4:50"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</row>
    <row r="1287" spans="4:50"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</row>
    <row r="1288" spans="4:50"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</row>
    <row r="1289" spans="4:50"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</row>
    <row r="1290" spans="4:50"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/>
      <c r="AX1290" s="4"/>
    </row>
    <row r="1291" spans="4:50"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</row>
    <row r="1292" spans="4:50"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</row>
    <row r="1293" spans="4:50"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</row>
    <row r="1294" spans="4:50"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</row>
    <row r="1295" spans="4:50"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</row>
    <row r="1296" spans="4:50"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</row>
    <row r="1297" spans="4:50"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</row>
    <row r="1298" spans="4:50"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/>
      <c r="AX1298" s="4"/>
    </row>
    <row r="1299" spans="4:50"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</row>
    <row r="1300" spans="4:50"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/>
      <c r="AX1300" s="4"/>
    </row>
    <row r="1301" spans="4:50"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</row>
    <row r="1302" spans="4:50"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/>
      <c r="AX1302" s="4"/>
    </row>
    <row r="1303" spans="4:50"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</row>
    <row r="1304" spans="4:50"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/>
      <c r="AX1304" s="4"/>
    </row>
    <row r="1305" spans="4:50"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</row>
    <row r="1306" spans="4:50"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</row>
    <row r="1307" spans="4:50"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</row>
    <row r="1308" spans="4:50"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/>
      <c r="AX1308" s="4"/>
    </row>
    <row r="1309" spans="4:50"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/>
      <c r="AX1309" s="4"/>
    </row>
    <row r="1310" spans="4:50"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/>
      <c r="AX1310" s="4"/>
    </row>
    <row r="1311" spans="4:50"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/>
      <c r="AX1311" s="4"/>
    </row>
    <row r="1312" spans="4:50"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/>
      <c r="AX1312" s="4"/>
    </row>
    <row r="1313" spans="4:50"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/>
      <c r="AX1313" s="4"/>
    </row>
    <row r="1314" spans="4:50"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/>
      <c r="AX1314" s="4"/>
    </row>
    <row r="1315" spans="4:50"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/>
      <c r="AX1315" s="4"/>
    </row>
    <row r="1316" spans="4:50"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/>
      <c r="AX1316" s="4"/>
    </row>
    <row r="1317" spans="4:50"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/>
      <c r="AX1317" s="4"/>
    </row>
    <row r="1318" spans="4:50"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/>
      <c r="AX1318" s="4"/>
    </row>
    <row r="1319" spans="4:50"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/>
      <c r="AX1319" s="4"/>
    </row>
    <row r="1320" spans="4:50"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/>
      <c r="AX1320" s="4"/>
    </row>
    <row r="1321" spans="4:50"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/>
      <c r="AX1321" s="4"/>
    </row>
    <row r="1322" spans="4:50"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/>
      <c r="AX1322" s="4"/>
    </row>
    <row r="1323" spans="4:50"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/>
      <c r="AX1323" s="4"/>
    </row>
    <row r="1324" spans="4:50"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/>
      <c r="AX1324" s="4"/>
    </row>
    <row r="1325" spans="4:50"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/>
      <c r="AX1325" s="4"/>
    </row>
    <row r="1326" spans="4:50"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/>
      <c r="AX1326" s="4"/>
    </row>
    <row r="1327" spans="4:50"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/>
      <c r="AX1327" s="4"/>
    </row>
    <row r="1328" spans="4:50"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/>
      <c r="AX1328" s="4"/>
    </row>
    <row r="1329" spans="4:50"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/>
      <c r="AX1329" s="4"/>
    </row>
    <row r="1330" spans="4:50"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/>
      <c r="AX1330" s="4"/>
    </row>
    <row r="1331" spans="4:50"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/>
      <c r="AX1331" s="4"/>
    </row>
    <row r="1332" spans="4:50"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/>
      <c r="AX1332" s="4"/>
    </row>
    <row r="1333" spans="4:50"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/>
      <c r="AX1333" s="4"/>
    </row>
    <row r="1334" spans="4:50"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/>
      <c r="AX1334" s="4"/>
    </row>
    <row r="1335" spans="4:50"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/>
      <c r="AX1335" s="4"/>
    </row>
    <row r="1336" spans="4:50"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/>
      <c r="AX1336" s="4"/>
    </row>
    <row r="1337" spans="4:50"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/>
      <c r="AX1337" s="4"/>
    </row>
    <row r="1338" spans="4:50"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/>
      <c r="AX1338" s="4"/>
    </row>
    <row r="1339" spans="4:50"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/>
      <c r="AX1339" s="4"/>
    </row>
    <row r="1340" spans="4:50"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/>
      <c r="AX1340" s="4"/>
    </row>
    <row r="1341" spans="4:50"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/>
      <c r="AX1341" s="4"/>
    </row>
    <row r="1342" spans="4:50"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/>
      <c r="AX1342" s="4"/>
    </row>
    <row r="1343" spans="4:50"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/>
      <c r="AX1343" s="4"/>
    </row>
    <row r="1344" spans="4:50"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/>
      <c r="AX1344" s="4"/>
    </row>
    <row r="1345" spans="4:50"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/>
      <c r="AX1345" s="4"/>
    </row>
    <row r="1346" spans="4:50"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/>
      <c r="AX1346" s="4"/>
    </row>
    <row r="1347" spans="4:50"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/>
      <c r="AX1347" s="4"/>
    </row>
    <row r="1348" spans="4:50"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/>
      <c r="AX1348" s="4"/>
    </row>
    <row r="1349" spans="4:50"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/>
      <c r="AX1349" s="4"/>
    </row>
    <row r="1350" spans="4:50"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/>
      <c r="AX1350" s="4"/>
    </row>
    <row r="1351" spans="4:50"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/>
      <c r="AX1351" s="4"/>
    </row>
    <row r="1352" spans="4:50"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/>
      <c r="AX1352" s="4"/>
    </row>
    <row r="1353" spans="4:50"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/>
      <c r="AX1353" s="4"/>
    </row>
    <row r="1354" spans="4:50"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/>
      <c r="AX1354" s="4"/>
    </row>
    <row r="1355" spans="4:50"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/>
      <c r="AX1355" s="4"/>
    </row>
    <row r="1356" spans="4:50"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/>
      <c r="AX1356" s="4"/>
    </row>
    <row r="1357" spans="4:50"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/>
      <c r="AX1357" s="4"/>
    </row>
    <row r="1358" spans="4:50"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/>
      <c r="AX1358" s="4"/>
    </row>
    <row r="1359" spans="4:50"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/>
      <c r="AX1359" s="4"/>
    </row>
    <row r="1360" spans="4:50"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/>
      <c r="AX1360" s="4"/>
    </row>
    <row r="1361" spans="4:50"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/>
      <c r="AX1361" s="4"/>
    </row>
    <row r="1362" spans="4:50"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/>
      <c r="AX1362" s="4"/>
    </row>
    <row r="1363" spans="4:50"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/>
      <c r="AX1363" s="4"/>
    </row>
    <row r="1364" spans="4:50"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/>
      <c r="AX1364" s="4"/>
    </row>
    <row r="1365" spans="4:50"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/>
      <c r="AX1365" s="4"/>
    </row>
    <row r="1366" spans="4:50"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/>
      <c r="AX1366" s="4"/>
    </row>
    <row r="1367" spans="4:50"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/>
      <c r="AX1367" s="4"/>
    </row>
    <row r="1368" spans="4:50"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/>
      <c r="AX1368" s="4"/>
    </row>
    <row r="1369" spans="4:50"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/>
      <c r="AX1369" s="4"/>
    </row>
    <row r="1370" spans="4:50"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/>
      <c r="AX1370" s="4"/>
    </row>
    <row r="1371" spans="4:50"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/>
      <c r="AX1371" s="4"/>
    </row>
    <row r="1372" spans="4:50"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/>
      <c r="AX1372" s="4"/>
    </row>
    <row r="1373" spans="4:50"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/>
      <c r="AX1373" s="4"/>
    </row>
    <row r="1374" spans="4:50"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/>
      <c r="AX1374" s="4"/>
    </row>
    <row r="1375" spans="4:50"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/>
      <c r="AX1375" s="4"/>
    </row>
    <row r="1376" spans="4:50"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/>
      <c r="AX1376" s="4"/>
    </row>
    <row r="1377" spans="4:50"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/>
      <c r="AX1377" s="4"/>
    </row>
    <row r="1378" spans="4:50"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/>
      <c r="AX1378" s="4"/>
    </row>
    <row r="1379" spans="4:50"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/>
      <c r="AX1379" s="4"/>
    </row>
    <row r="1380" spans="4:50"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/>
      <c r="AX1380" s="4"/>
    </row>
    <row r="1381" spans="4:50"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/>
      <c r="AX1381" s="4"/>
    </row>
    <row r="1382" spans="4:50"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/>
      <c r="AX1382" s="4"/>
    </row>
    <row r="1383" spans="4:50"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/>
      <c r="AX1383" s="4"/>
    </row>
    <row r="1384" spans="4:50"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/>
      <c r="AX1384" s="4"/>
    </row>
    <row r="1385" spans="4:50"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/>
      <c r="AX1385" s="4"/>
    </row>
    <row r="1386" spans="4:50"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/>
      <c r="AX1386" s="4"/>
    </row>
    <row r="1387" spans="4:50"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/>
      <c r="AX1387" s="4"/>
    </row>
    <row r="1388" spans="4:50"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/>
      <c r="AX1388" s="4"/>
    </row>
    <row r="1389" spans="4:50"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/>
      <c r="AX1389" s="4"/>
    </row>
    <row r="1390" spans="4:50"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/>
      <c r="AX1390" s="4"/>
    </row>
    <row r="1391" spans="4:50"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/>
      <c r="AX1391" s="4"/>
    </row>
    <row r="1392" spans="4:50"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/>
      <c r="AX1392" s="4"/>
    </row>
    <row r="1393" spans="4:50"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/>
      <c r="AX1393" s="4"/>
    </row>
    <row r="1394" spans="4:50"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/>
      <c r="AX1394" s="4"/>
    </row>
    <row r="1395" spans="4:50"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/>
      <c r="AX1395" s="4"/>
    </row>
    <row r="1396" spans="4:50"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/>
      <c r="AX1396" s="4"/>
    </row>
    <row r="1397" spans="4:50"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/>
      <c r="AX1397" s="4"/>
    </row>
    <row r="1398" spans="4:50"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/>
      <c r="AX1398" s="4"/>
    </row>
    <row r="1399" spans="4:50"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/>
      <c r="AX1399" s="4"/>
    </row>
    <row r="1400" spans="4:50"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/>
      <c r="AX1400" s="4"/>
    </row>
    <row r="1401" spans="4:50"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/>
      <c r="AX1401" s="4"/>
    </row>
    <row r="1402" spans="4:50"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/>
      <c r="AX1402" s="4"/>
    </row>
    <row r="1403" spans="4:50"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/>
      <c r="AX1403" s="4"/>
    </row>
    <row r="1404" spans="4:50"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/>
      <c r="AX1404" s="4"/>
    </row>
    <row r="1405" spans="4:50"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/>
      <c r="AX1405" s="4"/>
    </row>
    <row r="1406" spans="4:50"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/>
      <c r="AX1406" s="4"/>
    </row>
    <row r="1407" spans="4:50"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/>
      <c r="AX1407" s="4"/>
    </row>
    <row r="1408" spans="4:50"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/>
      <c r="AX1408" s="4"/>
    </row>
    <row r="1409" spans="4:50"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/>
      <c r="AX1409" s="4"/>
    </row>
    <row r="1410" spans="4:50"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/>
      <c r="AX1410" s="4"/>
    </row>
    <row r="1411" spans="4:50"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/>
      <c r="AX1411" s="4"/>
    </row>
    <row r="1412" spans="4:50"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/>
      <c r="AX1412" s="4"/>
    </row>
    <row r="1413" spans="4:50"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/>
      <c r="AX1413" s="4"/>
    </row>
    <row r="1414" spans="4:50"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/>
      <c r="AX1414" s="4"/>
    </row>
    <row r="1415" spans="4:50"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/>
      <c r="AX1415" s="4"/>
    </row>
    <row r="1416" spans="4:50"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/>
      <c r="AX1416" s="4"/>
    </row>
    <row r="1417" spans="4:50"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/>
      <c r="AX1417" s="4"/>
    </row>
    <row r="1418" spans="4:50"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/>
      <c r="AX1418" s="4"/>
    </row>
    <row r="1419" spans="4:50"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/>
      <c r="AX1419" s="4"/>
    </row>
    <row r="1420" spans="4:50"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/>
      <c r="AX1420" s="4"/>
    </row>
    <row r="1421" spans="4:50"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/>
      <c r="AX1421" s="4"/>
    </row>
    <row r="1422" spans="4:50"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/>
      <c r="AX1422" s="4"/>
    </row>
    <row r="1423" spans="4:50"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/>
      <c r="AX1423" s="4"/>
    </row>
    <row r="1424" spans="4:50"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/>
      <c r="AX1424" s="4"/>
    </row>
    <row r="1425" spans="4:50"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/>
      <c r="AX1425" s="4"/>
    </row>
    <row r="1426" spans="4:50"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/>
      <c r="AX1426" s="4"/>
    </row>
    <row r="1427" spans="4:50"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/>
      <c r="AX1427" s="4"/>
    </row>
    <row r="1428" spans="4:50"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/>
      <c r="AX1428" s="4"/>
    </row>
    <row r="1429" spans="4:50"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/>
      <c r="AX1429" s="4"/>
    </row>
    <row r="1430" spans="4:50"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/>
      <c r="AX1430" s="4"/>
    </row>
    <row r="1431" spans="4:50"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/>
      <c r="AX1431" s="4"/>
    </row>
    <row r="1432" spans="4:50"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/>
      <c r="AX1432" s="4"/>
    </row>
    <row r="1433" spans="4:50"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/>
      <c r="AX1433" s="4"/>
    </row>
    <row r="1434" spans="4:50"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/>
      <c r="AX1434" s="4"/>
    </row>
    <row r="1435" spans="4:50"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/>
      <c r="AX1435" s="4"/>
    </row>
    <row r="1436" spans="4:50"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/>
      <c r="AX1436" s="4"/>
    </row>
    <row r="1437" spans="4:50"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/>
      <c r="AX1437" s="4"/>
    </row>
    <row r="1438" spans="4:50"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/>
      <c r="AX1438" s="4"/>
    </row>
    <row r="1439" spans="4:50"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/>
      <c r="AX1439" s="4"/>
    </row>
    <row r="1440" spans="4:50"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/>
      <c r="AX1440" s="4"/>
    </row>
    <row r="1441" spans="4:50"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/>
      <c r="AX1441" s="4"/>
    </row>
    <row r="1442" spans="4:50"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/>
      <c r="AX1442" s="4"/>
    </row>
    <row r="1443" spans="4:50"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/>
      <c r="AX1443" s="4"/>
    </row>
    <row r="1444" spans="4:50"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/>
      <c r="AX1444" s="4"/>
    </row>
    <row r="1445" spans="4:50"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/>
      <c r="AX1445" s="4"/>
    </row>
    <row r="1446" spans="4:50"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/>
      <c r="AX1446" s="4"/>
    </row>
    <row r="1447" spans="4:50"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/>
      <c r="AX1447" s="4"/>
    </row>
    <row r="1448" spans="4:50"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/>
      <c r="AX1448" s="4"/>
    </row>
    <row r="1449" spans="4:50"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/>
      <c r="AX1449" s="4"/>
    </row>
    <row r="1450" spans="4:50"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/>
      <c r="AX1450" s="4"/>
    </row>
    <row r="1451" spans="4:50"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/>
      <c r="AX1451" s="4"/>
    </row>
    <row r="1452" spans="4:50"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/>
      <c r="AX1452" s="4"/>
    </row>
    <row r="1453" spans="4:50"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/>
      <c r="AX1453" s="4"/>
    </row>
    <row r="1454" spans="4:50"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/>
      <c r="AX1454" s="4"/>
    </row>
    <row r="1455" spans="4:50"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/>
      <c r="AX1455" s="4"/>
    </row>
    <row r="1456" spans="4:50"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/>
      <c r="AX1456" s="4"/>
    </row>
    <row r="1457" spans="4:50"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/>
      <c r="AX1457" s="4"/>
    </row>
    <row r="1458" spans="4:50"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/>
      <c r="AX1458" s="4"/>
    </row>
    <row r="1459" spans="4:50"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/>
      <c r="AX1459" s="4"/>
    </row>
    <row r="1460" spans="4:50"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/>
      <c r="AX1460" s="4"/>
    </row>
    <row r="1461" spans="4:50"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/>
      <c r="AX1461" s="4"/>
    </row>
    <row r="1462" spans="4:50"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/>
      <c r="AX1462" s="4"/>
    </row>
    <row r="1463" spans="4:50"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/>
      <c r="AX1463" s="4"/>
    </row>
    <row r="1464" spans="4:50"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/>
      <c r="AX1464" s="4"/>
    </row>
    <row r="1465" spans="4:50"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/>
      <c r="AX1465" s="4"/>
    </row>
    <row r="1466" spans="4:50"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/>
      <c r="AX1466" s="4"/>
    </row>
    <row r="1467" spans="4:50"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/>
      <c r="AX1467" s="4"/>
    </row>
    <row r="1468" spans="4:50"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/>
      <c r="AX1468" s="4"/>
    </row>
    <row r="1469" spans="4:50"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/>
      <c r="AX1469" s="4"/>
    </row>
    <row r="1470" spans="4:50"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/>
      <c r="AX1470" s="4"/>
    </row>
    <row r="1471" spans="4:50"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/>
      <c r="AX1471" s="4"/>
    </row>
    <row r="1472" spans="4:50"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/>
      <c r="AX1472" s="4"/>
    </row>
    <row r="1473" spans="4:50"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/>
      <c r="AX1473" s="4"/>
    </row>
    <row r="1474" spans="4:50"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/>
      <c r="AX1474" s="4"/>
    </row>
    <row r="1475" spans="4:50"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/>
      <c r="AX1475" s="4"/>
    </row>
    <row r="1476" spans="4:50"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/>
      <c r="AX1476" s="4"/>
    </row>
    <row r="1477" spans="4:50"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/>
      <c r="AX1477" s="4"/>
    </row>
    <row r="1478" spans="4:50"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/>
      <c r="AX1478" s="4"/>
    </row>
    <row r="1479" spans="4:50"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/>
      <c r="AX1479" s="4"/>
    </row>
    <row r="1480" spans="4:50"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/>
      <c r="AX1480" s="4"/>
    </row>
    <row r="1481" spans="4:50"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/>
      <c r="AX1481" s="4"/>
    </row>
    <row r="1482" spans="4:50"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/>
      <c r="AX1482" s="4"/>
    </row>
    <row r="1483" spans="4:50"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/>
      <c r="AX1483" s="4"/>
    </row>
    <row r="1484" spans="4:50"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/>
      <c r="AX1484" s="4"/>
    </row>
    <row r="1485" spans="4:50"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/>
      <c r="AX1485" s="4"/>
    </row>
    <row r="1486" spans="4:50"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/>
      <c r="AX1486" s="4"/>
    </row>
    <row r="1487" spans="4:50"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/>
      <c r="AX1487" s="4"/>
    </row>
    <row r="1488" spans="4:50"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/>
      <c r="AX1488" s="4"/>
    </row>
    <row r="1489" spans="4:50"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/>
      <c r="AX1489" s="4"/>
    </row>
    <row r="1490" spans="4:50"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/>
      <c r="AX1490" s="4"/>
    </row>
    <row r="1491" spans="4:50"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/>
      <c r="AX1491" s="4"/>
    </row>
    <row r="1492" spans="4:50"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/>
      <c r="AX1492" s="4"/>
    </row>
    <row r="1493" spans="4:50"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/>
      <c r="AX1493" s="4"/>
    </row>
    <row r="1494" spans="4:50"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/>
      <c r="AX1494" s="4"/>
    </row>
    <row r="1495" spans="4:50"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/>
      <c r="AX1495" s="4"/>
    </row>
    <row r="1496" spans="4:50"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/>
      <c r="AX1496" s="4"/>
    </row>
    <row r="1497" spans="4:50"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/>
      <c r="AX1497" s="4"/>
    </row>
    <row r="1498" spans="4:50"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/>
      <c r="AX1498" s="4"/>
    </row>
    <row r="1499" spans="4:50"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/>
      <c r="AX1499" s="4"/>
    </row>
    <row r="1500" spans="4:50"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/>
      <c r="AX1500" s="4"/>
    </row>
    <row r="1501" spans="4:50"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/>
      <c r="AX1501" s="4"/>
    </row>
    <row r="1502" spans="4:50"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/>
      <c r="AX1502" s="4"/>
    </row>
    <row r="1503" spans="4:50"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/>
      <c r="AX1503" s="4"/>
    </row>
    <row r="1504" spans="4:50"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/>
      <c r="AX1504" s="4"/>
    </row>
    <row r="1505" spans="4:50"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/>
      <c r="AX1505" s="4"/>
    </row>
    <row r="1506" spans="4:50"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/>
      <c r="AX1506" s="4"/>
    </row>
    <row r="1507" spans="4:50"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/>
      <c r="AX1507" s="4"/>
    </row>
    <row r="1508" spans="4:50"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/>
      <c r="AX1508" s="4"/>
    </row>
    <row r="1509" spans="4:50"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/>
      <c r="AX1509" s="4"/>
    </row>
    <row r="1510" spans="4:50"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/>
      <c r="AX1510" s="4"/>
    </row>
    <row r="1511" spans="4:50"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/>
      <c r="AX1511" s="4"/>
    </row>
    <row r="1512" spans="4:50"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/>
      <c r="AX1512" s="4"/>
    </row>
    <row r="1513" spans="4:50"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/>
      <c r="AX1513" s="4"/>
    </row>
    <row r="1514" spans="4:50"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/>
      <c r="AX1514" s="4"/>
    </row>
    <row r="1515" spans="4:50"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/>
      <c r="AX1515" s="4"/>
    </row>
    <row r="1516" spans="4:50"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/>
      <c r="AX1516" s="4"/>
    </row>
    <row r="1517" spans="4:50"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/>
      <c r="AX1517" s="4"/>
    </row>
    <row r="1518" spans="4:50"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/>
      <c r="AX1518" s="4"/>
    </row>
    <row r="1519" spans="4:50"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/>
      <c r="AX1519" s="4"/>
    </row>
    <row r="1520" spans="4:50"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/>
      <c r="AX1520" s="4"/>
    </row>
    <row r="1521" spans="4:50"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/>
      <c r="AX1521" s="4"/>
    </row>
    <row r="1522" spans="4:50"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/>
      <c r="AX1522" s="4"/>
    </row>
    <row r="1523" spans="4:50"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/>
      <c r="AX1523" s="4"/>
    </row>
    <row r="1524" spans="4:50"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/>
      <c r="AX1524" s="4"/>
    </row>
    <row r="1525" spans="4:50"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/>
      <c r="AX1525" s="4"/>
    </row>
    <row r="1526" spans="4:50"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/>
      <c r="AX1526" s="4"/>
    </row>
    <row r="1527" spans="4:50"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/>
      <c r="AX1527" s="4"/>
    </row>
    <row r="1528" spans="4:50"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/>
      <c r="AX1528" s="4"/>
    </row>
    <row r="1529" spans="4:50"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/>
      <c r="AX1529" s="4"/>
    </row>
    <row r="1530" spans="4:50"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/>
      <c r="AX1530" s="4"/>
    </row>
    <row r="1531" spans="4:50"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/>
      <c r="AX1531" s="4"/>
    </row>
    <row r="1532" spans="4:50"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/>
      <c r="AX1532" s="4"/>
    </row>
    <row r="1533" spans="4:50"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/>
      <c r="AX1533" s="4"/>
    </row>
    <row r="1534" spans="4:50"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/>
      <c r="AX1534" s="4"/>
    </row>
    <row r="1535" spans="4:50"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/>
      <c r="AX1535" s="4"/>
    </row>
    <row r="1536" spans="4:50"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/>
      <c r="AX1536" s="4"/>
    </row>
    <row r="1537" spans="4:50"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/>
      <c r="AX1537" s="4"/>
    </row>
    <row r="1538" spans="4:50"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/>
      <c r="AX1538" s="4"/>
    </row>
    <row r="1539" spans="4:50"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/>
      <c r="AX1539" s="4"/>
    </row>
    <row r="1540" spans="4:50"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/>
      <c r="AX1540" s="4"/>
    </row>
    <row r="1541" spans="4:50"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/>
      <c r="AX1541" s="4"/>
    </row>
    <row r="1542" spans="4:50"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/>
      <c r="AX1542" s="4"/>
    </row>
    <row r="1543" spans="4:50"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/>
      <c r="AX1543" s="4"/>
    </row>
    <row r="1544" spans="4:50"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/>
      <c r="AX1544" s="4"/>
    </row>
    <row r="1545" spans="4:50"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/>
      <c r="AX1545" s="4"/>
    </row>
    <row r="1546" spans="4:50"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/>
      <c r="AX1546" s="4"/>
    </row>
    <row r="1547" spans="4:50"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/>
      <c r="AX1547" s="4"/>
    </row>
    <row r="1548" spans="4:50"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/>
      <c r="AX1548" s="4"/>
    </row>
    <row r="1549" spans="4:50"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/>
      <c r="AX1549" s="4"/>
    </row>
    <row r="1550" spans="4:50"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/>
      <c r="AX1550" s="4"/>
    </row>
    <row r="1551" spans="4:50"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/>
      <c r="AX1551" s="4"/>
    </row>
    <row r="1552" spans="4:50"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/>
      <c r="AX1552" s="4"/>
    </row>
    <row r="1553" spans="4:50"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/>
      <c r="AX1553" s="4"/>
    </row>
    <row r="1554" spans="4:50"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/>
      <c r="AX1554" s="4"/>
    </row>
    <row r="1555" spans="4:50"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/>
      <c r="AX1555" s="4"/>
    </row>
    <row r="1556" spans="4:50"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/>
      <c r="AX1556" s="4"/>
    </row>
    <row r="1557" spans="4:50"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/>
      <c r="AX1557" s="4"/>
    </row>
    <row r="1558" spans="4:50"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/>
      <c r="AX1558" s="4"/>
    </row>
    <row r="1559" spans="4:50"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/>
      <c r="AX1559" s="4"/>
    </row>
    <row r="1560" spans="4:50"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/>
      <c r="AX1560" s="4"/>
    </row>
    <row r="1561" spans="4:50"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/>
      <c r="AX1561" s="4"/>
    </row>
    <row r="1562" spans="4:50"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/>
      <c r="AX1562" s="4"/>
    </row>
    <row r="1563" spans="4:50"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/>
      <c r="AX1563" s="4"/>
    </row>
    <row r="1564" spans="4:50"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/>
      <c r="AX1564" s="4"/>
    </row>
    <row r="1565" spans="4:50"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/>
      <c r="AX1565" s="4"/>
    </row>
    <row r="1566" spans="4:50"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/>
      <c r="AX1566" s="4"/>
    </row>
    <row r="1567" spans="4:50"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/>
      <c r="AX1567" s="4"/>
    </row>
    <row r="1568" spans="4:50"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/>
      <c r="AX1568" s="4"/>
    </row>
    <row r="1569" spans="4:50"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/>
      <c r="AX1569" s="4"/>
    </row>
    <row r="1570" spans="4:50"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/>
      <c r="AX1570" s="4"/>
    </row>
    <row r="1571" spans="4:50"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/>
      <c r="AX1571" s="4"/>
    </row>
    <row r="1572" spans="4:50"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/>
      <c r="AX1572" s="4"/>
    </row>
    <row r="1573" spans="4:50"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/>
      <c r="AX1573" s="4"/>
    </row>
    <row r="1574" spans="4:50"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/>
      <c r="AX1574" s="4"/>
    </row>
    <row r="1575" spans="4:50"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/>
      <c r="AX1575" s="4"/>
    </row>
    <row r="1576" spans="4:50"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/>
      <c r="AX1576" s="4"/>
    </row>
    <row r="1577" spans="4:50"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/>
      <c r="AX1577" s="4"/>
    </row>
    <row r="1578" spans="4:50"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/>
      <c r="AX1578" s="4"/>
    </row>
    <row r="1579" spans="4:50"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/>
      <c r="AX1579" s="4"/>
    </row>
    <row r="1580" spans="4:50"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/>
      <c r="AX1580" s="4"/>
    </row>
    <row r="1581" spans="4:50"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/>
      <c r="AX1581" s="4"/>
    </row>
    <row r="1582" spans="4:50"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/>
      <c r="AX1582" s="4"/>
    </row>
    <row r="1583" spans="4:50"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/>
      <c r="AX1583" s="4"/>
    </row>
    <row r="1584" spans="4:50"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/>
      <c r="AX1584" s="4"/>
    </row>
    <row r="1585" spans="4:50"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/>
      <c r="AX1585" s="4"/>
    </row>
    <row r="1586" spans="4:50"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/>
      <c r="AX1586" s="4"/>
    </row>
    <row r="1587" spans="4:50"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/>
      <c r="AX1587" s="4"/>
    </row>
    <row r="1588" spans="4:50"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/>
      <c r="AX1588" s="4"/>
    </row>
    <row r="1589" spans="4:50"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/>
      <c r="AX1589" s="4"/>
    </row>
    <row r="1590" spans="4:50"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/>
      <c r="AX1590" s="4"/>
    </row>
    <row r="1591" spans="4:50"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/>
      <c r="AX1591" s="4"/>
    </row>
    <row r="1592" spans="4:50"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/>
      <c r="AX1592" s="4"/>
    </row>
    <row r="1593" spans="4:50"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/>
      <c r="AX1593" s="4"/>
    </row>
    <row r="1594" spans="4:50"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/>
      <c r="AX1594" s="4"/>
    </row>
    <row r="1595" spans="4:50"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/>
      <c r="AX1595" s="4"/>
    </row>
    <row r="1596" spans="4:50"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/>
      <c r="AX1596" s="4"/>
    </row>
    <row r="1597" spans="4:50"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/>
      <c r="AX1597" s="4"/>
    </row>
    <row r="1598" spans="4:50"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/>
      <c r="AX1598" s="4"/>
    </row>
    <row r="1599" spans="4:50"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/>
      <c r="AX1599" s="4"/>
    </row>
    <row r="1600" spans="4:50"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/>
      <c r="AX1600" s="4"/>
    </row>
    <row r="1601" spans="4:50"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/>
      <c r="AX1601" s="4"/>
    </row>
    <row r="1602" spans="4:50"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/>
      <c r="AX1602" s="4"/>
    </row>
    <row r="1603" spans="4:50"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/>
      <c r="AX1603" s="4"/>
    </row>
    <row r="1604" spans="4:50"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/>
      <c r="AX1604" s="4"/>
    </row>
    <row r="1605" spans="4:50"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/>
      <c r="AX1605" s="4"/>
    </row>
    <row r="1606" spans="4:50"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/>
      <c r="AX1606" s="4"/>
    </row>
    <row r="1607" spans="4:50"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/>
      <c r="AX1607" s="4"/>
    </row>
    <row r="1608" spans="4:50"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/>
      <c r="AX1608" s="4"/>
    </row>
    <row r="1609" spans="4:50"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/>
      <c r="AX1609" s="4"/>
    </row>
    <row r="1610" spans="4:50"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/>
      <c r="AX1610" s="4"/>
    </row>
    <row r="1611" spans="4:50"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/>
      <c r="AX1611" s="4"/>
    </row>
    <row r="1612" spans="4:50"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/>
      <c r="AX1612" s="4"/>
    </row>
    <row r="1613" spans="4:50"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/>
      <c r="AX1613" s="4"/>
    </row>
    <row r="1614" spans="4:50"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/>
      <c r="AX1614" s="4"/>
    </row>
    <row r="1615" spans="4:50"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/>
      <c r="AX1615" s="4"/>
    </row>
    <row r="1616" spans="4:50"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/>
      <c r="AX1616" s="4"/>
    </row>
    <row r="1617" spans="4:50"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/>
      <c r="AX1617" s="4"/>
    </row>
    <row r="1618" spans="4:50"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/>
      <c r="AX1618" s="4"/>
    </row>
    <row r="1619" spans="4:50"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/>
      <c r="AX1619" s="4"/>
    </row>
    <row r="1620" spans="4:50"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/>
      <c r="AX1620" s="4"/>
    </row>
    <row r="1621" spans="4:50"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/>
      <c r="AX1621" s="4"/>
    </row>
    <row r="1622" spans="4:50"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/>
      <c r="AX1622" s="4"/>
    </row>
    <row r="1623" spans="4:50"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/>
      <c r="AX1623" s="4"/>
    </row>
    <row r="1624" spans="4:50"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/>
      <c r="AX1624" s="4"/>
    </row>
    <row r="1625" spans="4:50"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/>
      <c r="AX1625" s="4"/>
    </row>
    <row r="1626" spans="4:50"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/>
      <c r="AX1626" s="4"/>
    </row>
    <row r="1627" spans="4:50"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/>
      <c r="AX1627" s="4"/>
    </row>
    <row r="1628" spans="4:50"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/>
      <c r="AX1628" s="4"/>
    </row>
    <row r="1629" spans="4:50"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/>
      <c r="AX1629" s="4"/>
    </row>
    <row r="1630" spans="4:50"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/>
      <c r="AX1630" s="4"/>
    </row>
    <row r="1631" spans="4:50"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/>
      <c r="AX1631" s="4"/>
    </row>
    <row r="1632" spans="4:50"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/>
      <c r="AX1632" s="4"/>
    </row>
    <row r="1633" spans="4:50"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/>
      <c r="AX1633" s="4"/>
    </row>
    <row r="1634" spans="4:50"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/>
      <c r="AX1634" s="4"/>
    </row>
    <row r="1635" spans="4:50"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/>
      <c r="AX1635" s="4"/>
    </row>
    <row r="1636" spans="4:50"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/>
      <c r="AX1636" s="4"/>
    </row>
    <row r="1637" spans="4:50"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/>
      <c r="AX1637" s="4"/>
    </row>
    <row r="1638" spans="4:50"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/>
      <c r="AX1638" s="4"/>
    </row>
    <row r="1639" spans="4:50"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/>
      <c r="AX1639" s="4"/>
    </row>
    <row r="1640" spans="4:50"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/>
      <c r="AX1640" s="4"/>
    </row>
    <row r="1641" spans="4:50"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/>
      <c r="AX1641" s="4"/>
    </row>
    <row r="1642" spans="4:50"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/>
      <c r="AX1642" s="4"/>
    </row>
    <row r="1643" spans="4:50"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/>
      <c r="AX1643" s="4"/>
    </row>
    <row r="1644" spans="4:50"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/>
      <c r="AX1644" s="4"/>
    </row>
    <row r="1645" spans="4:50"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/>
      <c r="AX1645" s="4"/>
    </row>
    <row r="1646" spans="4:50"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/>
      <c r="AX1646" s="4"/>
    </row>
    <row r="1647" spans="4:50"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/>
      <c r="AX1647" s="4"/>
    </row>
    <row r="1648" spans="4:50"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/>
      <c r="AX1648" s="4"/>
    </row>
    <row r="1649" spans="4:50"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/>
      <c r="AX1649" s="4"/>
    </row>
    <row r="1650" spans="4:50"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/>
      <c r="AX1650" s="4"/>
    </row>
    <row r="1651" spans="4:50"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/>
      <c r="AX1651" s="4"/>
    </row>
    <row r="1652" spans="4:50"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/>
      <c r="AX1652" s="4"/>
    </row>
    <row r="1653" spans="4:50"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/>
      <c r="AX1653" s="4"/>
    </row>
    <row r="1654" spans="4:50"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/>
      <c r="AX1654" s="4"/>
    </row>
    <row r="1655" spans="4:50"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/>
      <c r="AX1655" s="4"/>
    </row>
    <row r="1656" spans="4:50"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/>
      <c r="AX1656" s="4"/>
    </row>
    <row r="1657" spans="4:50"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/>
      <c r="AX1657" s="4"/>
    </row>
    <row r="1658" spans="4:50"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/>
      <c r="AX1658" s="4"/>
    </row>
    <row r="1659" spans="4:50"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/>
      <c r="AX1659" s="4"/>
    </row>
    <row r="1660" spans="4:50"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/>
      <c r="AX1660" s="4"/>
    </row>
    <row r="1661" spans="4:50"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/>
      <c r="AX1661" s="4"/>
    </row>
    <row r="1662" spans="4:50"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/>
      <c r="AX1662" s="4"/>
    </row>
    <row r="1663" spans="4:50"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/>
      <c r="AX1663" s="4"/>
    </row>
    <row r="1664" spans="4:50"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/>
      <c r="AX1664" s="4"/>
    </row>
    <row r="1665" spans="4:50"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/>
      <c r="AX1665" s="4"/>
    </row>
    <row r="1666" spans="4:50"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/>
      <c r="AX1666" s="4"/>
    </row>
    <row r="1667" spans="4:50"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/>
      <c r="AX1667" s="4"/>
    </row>
    <row r="1668" spans="4:50"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/>
      <c r="AX1668" s="4"/>
    </row>
    <row r="1669" spans="4:50"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/>
      <c r="AX1669" s="4"/>
    </row>
    <row r="1670" spans="4:50"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/>
      <c r="AX1670" s="4"/>
    </row>
    <row r="1671" spans="4:50"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/>
      <c r="AX1671" s="4"/>
    </row>
    <row r="1672" spans="4:50"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/>
      <c r="AX1672" s="4"/>
    </row>
    <row r="1673" spans="4:50"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/>
      <c r="AX1673" s="4"/>
    </row>
    <row r="1674" spans="4:50"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/>
      <c r="AX1674" s="4"/>
    </row>
    <row r="1675" spans="4:50"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/>
      <c r="AX1675" s="4"/>
    </row>
    <row r="1676" spans="4:50"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/>
      <c r="AX1676" s="4"/>
    </row>
    <row r="1677" spans="4:50"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/>
      <c r="AX1677" s="4"/>
    </row>
    <row r="1678" spans="4:50"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/>
      <c r="AX1678" s="4"/>
    </row>
    <row r="1679" spans="4:50"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/>
      <c r="AX1679" s="4"/>
    </row>
    <row r="1680" spans="4:50"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/>
      <c r="AX1680" s="4"/>
    </row>
    <row r="1681" spans="4:50"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/>
      <c r="AX1681" s="4"/>
    </row>
    <row r="1682" spans="4:50"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/>
      <c r="AX1682" s="4"/>
    </row>
    <row r="1683" spans="4:50"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/>
      <c r="AX1683" s="4"/>
    </row>
    <row r="1684" spans="4:50"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/>
      <c r="AX1684" s="4"/>
    </row>
    <row r="1685" spans="4:50"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/>
      <c r="AX1685" s="4"/>
    </row>
    <row r="1686" spans="4:50"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/>
      <c r="AX1686" s="4"/>
    </row>
    <row r="1687" spans="4:50"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/>
      <c r="AX1687" s="4"/>
    </row>
    <row r="1688" spans="4:50"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/>
      <c r="AX1688" s="4"/>
    </row>
    <row r="1689" spans="4:50"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/>
      <c r="AX1689" s="4"/>
    </row>
    <row r="1690" spans="4:50"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/>
      <c r="AX1690" s="4"/>
    </row>
    <row r="1691" spans="4:50"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/>
      <c r="AX1691" s="4"/>
    </row>
    <row r="1692" spans="4:50"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/>
      <c r="AX1692" s="4"/>
    </row>
    <row r="1693" spans="4:50"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/>
      <c r="AX1693" s="4"/>
    </row>
    <row r="1694" spans="4:50"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/>
      <c r="AX1694" s="4"/>
    </row>
    <row r="1695" spans="4:50"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/>
      <c r="AX1695" s="4"/>
    </row>
    <row r="1696" spans="4:50"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/>
      <c r="AX1696" s="4"/>
    </row>
    <row r="1697" spans="4:50"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/>
      <c r="AX1697" s="4"/>
    </row>
    <row r="1698" spans="4:50"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/>
      <c r="AX1698" s="4"/>
    </row>
    <row r="1699" spans="4:50"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/>
      <c r="AX1699" s="4"/>
    </row>
    <row r="1700" spans="4:50"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/>
      <c r="AX1700" s="4"/>
    </row>
    <row r="1701" spans="4:50"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/>
      <c r="AX1701" s="4"/>
    </row>
    <row r="1702" spans="4:50"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/>
      <c r="AX1702" s="4"/>
    </row>
    <row r="1703" spans="4:50"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/>
      <c r="AX1703" s="4"/>
    </row>
    <row r="1704" spans="4:50"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/>
      <c r="AX1704" s="4"/>
    </row>
    <row r="1705" spans="4:50"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/>
      <c r="AX1705" s="4"/>
    </row>
    <row r="1706" spans="4:50"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/>
      <c r="AX1706" s="4"/>
    </row>
    <row r="1707" spans="4:50"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/>
      <c r="AX1707" s="4"/>
    </row>
    <row r="1708" spans="4:50"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/>
      <c r="AX1708" s="4"/>
    </row>
    <row r="1709" spans="4:50"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/>
      <c r="AX1709" s="4"/>
    </row>
    <row r="1710" spans="4:50"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/>
      <c r="AX1710" s="4"/>
    </row>
    <row r="1711" spans="4:50"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/>
      <c r="AX1711" s="4"/>
    </row>
    <row r="1712" spans="4:50"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/>
      <c r="AX1712" s="4"/>
    </row>
    <row r="1713" spans="4:50"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/>
      <c r="AX1713" s="4"/>
    </row>
    <row r="1714" spans="4:50"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/>
      <c r="AX1714" s="4"/>
    </row>
    <row r="1715" spans="4:50"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/>
      <c r="AX1715" s="4"/>
    </row>
    <row r="1716" spans="4:50"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/>
      <c r="AX1716" s="4"/>
    </row>
    <row r="1717" spans="4:50"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/>
      <c r="AX1717" s="4"/>
    </row>
    <row r="1718" spans="4:50"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/>
      <c r="AX1718" s="4"/>
    </row>
    <row r="1719" spans="4:50"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/>
      <c r="AX1719" s="4"/>
    </row>
    <row r="1720" spans="4:50"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/>
      <c r="AX1720" s="4"/>
    </row>
    <row r="1721" spans="4:50"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/>
      <c r="AX1721" s="4"/>
    </row>
    <row r="1722" spans="4:50"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/>
      <c r="AX1722" s="4"/>
    </row>
    <row r="1723" spans="4:50"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/>
      <c r="AX1723" s="4"/>
    </row>
    <row r="1724" spans="4:50"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/>
      <c r="AX1724" s="4"/>
    </row>
    <row r="1725" spans="4:50"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/>
      <c r="AX1725" s="4"/>
    </row>
    <row r="1726" spans="4:50"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/>
      <c r="AX1726" s="4"/>
    </row>
    <row r="1727" spans="4:50"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/>
      <c r="AX1727" s="4"/>
    </row>
    <row r="1728" spans="4:50"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/>
      <c r="AX1728" s="4"/>
    </row>
    <row r="1729" spans="4:50"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/>
      <c r="AX1729" s="4"/>
    </row>
    <row r="1730" spans="4:50"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/>
      <c r="AX1730" s="4"/>
    </row>
    <row r="1731" spans="4:50"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/>
      <c r="AX1731" s="4"/>
    </row>
    <row r="1732" spans="4:50"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/>
      <c r="AX1732" s="4"/>
    </row>
    <row r="1733" spans="4:50"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/>
      <c r="AX1733" s="4"/>
    </row>
    <row r="1734" spans="4:50"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/>
      <c r="AX1734" s="4"/>
    </row>
    <row r="1735" spans="4:50"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/>
      <c r="AX1735" s="4"/>
    </row>
    <row r="1736" spans="4:50"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/>
      <c r="AX1736" s="4"/>
    </row>
    <row r="1737" spans="4:50"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/>
      <c r="AX1737" s="4"/>
    </row>
    <row r="1738" spans="4:50"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/>
      <c r="AX1738" s="4"/>
    </row>
    <row r="1739" spans="4:50"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/>
      <c r="AX1739" s="4"/>
    </row>
    <row r="1740" spans="4:50"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/>
      <c r="AX1740" s="4"/>
    </row>
    <row r="1741" spans="4:50"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/>
      <c r="AX1741" s="4"/>
    </row>
    <row r="1742" spans="4:50"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/>
      <c r="AX1742" s="4"/>
    </row>
    <row r="1743" spans="4:50"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/>
      <c r="AX1743" s="4"/>
    </row>
    <row r="1744" spans="4:50"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/>
      <c r="AX1744" s="4"/>
    </row>
    <row r="1745" spans="4:50"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/>
      <c r="AX1745" s="4"/>
    </row>
    <row r="1746" spans="4:50"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/>
      <c r="AX1746" s="4"/>
    </row>
    <row r="1747" spans="4:50"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/>
      <c r="AX1747" s="4"/>
    </row>
    <row r="1748" spans="4:50"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/>
      <c r="AX1748" s="4"/>
    </row>
    <row r="1749" spans="4:50"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/>
      <c r="AX1749" s="4"/>
    </row>
    <row r="1750" spans="4:50"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/>
      <c r="AX1750" s="4"/>
    </row>
    <row r="1751" spans="4:50"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/>
      <c r="AX1751" s="4"/>
    </row>
    <row r="1752" spans="4:50"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/>
      <c r="AX1752" s="4"/>
    </row>
    <row r="1753" spans="4:50"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/>
      <c r="AX1753" s="4"/>
    </row>
    <row r="1754" spans="4:50"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/>
      <c r="AX1754" s="4"/>
    </row>
    <row r="1755" spans="4:50"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/>
      <c r="AX1755" s="4"/>
    </row>
    <row r="1756" spans="4:50"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/>
      <c r="AX1756" s="4"/>
    </row>
    <row r="1757" spans="4:50"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/>
      <c r="AX1757" s="4"/>
    </row>
    <row r="1758" spans="4:50"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/>
      <c r="AX1758" s="4"/>
    </row>
    <row r="1759" spans="4:50"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/>
      <c r="AX1759" s="4"/>
    </row>
    <row r="1760" spans="4:50"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/>
      <c r="AX1760" s="4"/>
    </row>
    <row r="1761" spans="4:50"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/>
      <c r="AX1761" s="4"/>
    </row>
    <row r="1762" spans="4:50"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/>
      <c r="AX1762" s="4"/>
    </row>
    <row r="1763" spans="4:50"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/>
      <c r="AX1763" s="4"/>
    </row>
    <row r="1764" spans="4:50"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/>
      <c r="AX1764" s="4"/>
    </row>
    <row r="1765" spans="4:50"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/>
      <c r="AX1765" s="4"/>
    </row>
    <row r="1766" spans="4:50"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/>
      <c r="AX1766" s="4"/>
    </row>
    <row r="1767" spans="4:50"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/>
      <c r="AX1767" s="4"/>
    </row>
    <row r="1768" spans="4:50"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/>
      <c r="AX1768" s="4"/>
    </row>
    <row r="1769" spans="4:50"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/>
      <c r="AX1769" s="4"/>
    </row>
    <row r="1770" spans="4:50"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/>
      <c r="AX1770" s="4"/>
    </row>
    <row r="1771" spans="4:50"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/>
      <c r="AX1771" s="4"/>
    </row>
    <row r="1772" spans="4:50"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</row>
    <row r="1773" spans="4:50"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/>
      <c r="AX1773" s="4"/>
    </row>
    <row r="1774" spans="4:50"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/>
      <c r="AX1774" s="4"/>
    </row>
    <row r="1775" spans="4:50"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/>
      <c r="AX1775" s="4"/>
    </row>
    <row r="1776" spans="4:50"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/>
      <c r="AX1776" s="4"/>
    </row>
    <row r="1777" spans="4:50"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/>
      <c r="AX1777" s="4"/>
    </row>
    <row r="1778" spans="4:50"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/>
      <c r="AX1778" s="4"/>
    </row>
    <row r="1779" spans="4:50"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/>
      <c r="AX1779" s="4"/>
    </row>
    <row r="1780" spans="4:50"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/>
      <c r="AX1780" s="4"/>
    </row>
    <row r="1781" spans="4:50"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/>
      <c r="AX1781" s="4"/>
    </row>
    <row r="1782" spans="4:50"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/>
      <c r="AX1782" s="4"/>
    </row>
    <row r="1783" spans="4:50"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/>
      <c r="AX1783" s="4"/>
    </row>
    <row r="1784" spans="4:50"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/>
      <c r="AX1784" s="4"/>
    </row>
    <row r="1785" spans="4:50"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/>
      <c r="AX1785" s="4"/>
    </row>
    <row r="1786" spans="4:50"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/>
      <c r="AX1786" s="4"/>
    </row>
    <row r="1787" spans="4:50"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/>
      <c r="AX1787" s="4"/>
    </row>
    <row r="1788" spans="4:50"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</row>
    <row r="1789" spans="4:50"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/>
      <c r="AX1789" s="4"/>
    </row>
    <row r="1790" spans="4:50"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/>
      <c r="AX1790" s="4"/>
    </row>
    <row r="1791" spans="4:50"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/>
      <c r="AX1791" s="4"/>
    </row>
    <row r="1792" spans="4:50"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/>
      <c r="AX1792" s="4"/>
    </row>
    <row r="1793" spans="4:50"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/>
      <c r="AX1793" s="4"/>
    </row>
    <row r="1794" spans="4:50"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/>
      <c r="AX1794" s="4"/>
    </row>
    <row r="1795" spans="4:50"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/>
      <c r="AX1795" s="4"/>
    </row>
    <row r="1796" spans="4:50"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/>
      <c r="AX1796" s="4"/>
    </row>
    <row r="1797" spans="4:50"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/>
      <c r="AX1797" s="4"/>
    </row>
    <row r="1798" spans="4:50"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/>
      <c r="AX1798" s="4"/>
    </row>
    <row r="1799" spans="4:50"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/>
      <c r="AX1799" s="4"/>
    </row>
    <row r="1800" spans="4:50"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/>
      <c r="AX1800" s="4"/>
    </row>
    <row r="1801" spans="4:50"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/>
      <c r="AX1801" s="4"/>
    </row>
    <row r="1802" spans="4:50"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/>
      <c r="AX1802" s="4"/>
    </row>
    <row r="1803" spans="4:50"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/>
      <c r="AX1803" s="4"/>
    </row>
    <row r="1804" spans="4:50"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/>
      <c r="AX1804" s="4"/>
    </row>
    <row r="1805" spans="4:50"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/>
      <c r="AX1805" s="4"/>
    </row>
    <row r="1806" spans="4:50"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/>
      <c r="AX1806" s="4"/>
    </row>
    <row r="1807" spans="4:50"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/>
      <c r="AX1807" s="4"/>
    </row>
    <row r="1808" spans="4:50"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/>
      <c r="AX1808" s="4"/>
    </row>
    <row r="1809" spans="4:50"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/>
      <c r="AX1809" s="4"/>
    </row>
    <row r="1810" spans="4:50"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/>
      <c r="AX1810" s="4"/>
    </row>
    <row r="1811" spans="4:50"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/>
      <c r="AX1811" s="4"/>
    </row>
    <row r="1812" spans="4:50"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/>
      <c r="AX1812" s="4"/>
    </row>
    <row r="1813" spans="4:50"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/>
      <c r="AX1813" s="4"/>
    </row>
    <row r="1814" spans="4:50"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/>
      <c r="AX1814" s="4"/>
    </row>
    <row r="1815" spans="4:50"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/>
      <c r="AX1815" s="4"/>
    </row>
    <row r="1816" spans="4:50"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/>
      <c r="AX1816" s="4"/>
    </row>
    <row r="1817" spans="4:50"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/>
      <c r="AX1817" s="4"/>
    </row>
    <row r="1818" spans="4:50"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/>
      <c r="AX1818" s="4"/>
    </row>
    <row r="1819" spans="4:50"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/>
      <c r="AX1819" s="4"/>
    </row>
    <row r="1820" spans="4:50"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/>
      <c r="AX1820" s="4"/>
    </row>
    <row r="1821" spans="4:50"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/>
      <c r="AX1821" s="4"/>
    </row>
    <row r="1822" spans="4:50"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/>
      <c r="AX1822" s="4"/>
    </row>
    <row r="1823" spans="4:50"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/>
      <c r="AX1823" s="4"/>
    </row>
    <row r="1824" spans="4:50"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/>
      <c r="AX1824" s="4"/>
    </row>
    <row r="1825" spans="4:50"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/>
      <c r="AX1825" s="4"/>
    </row>
    <row r="1826" spans="4:50"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/>
      <c r="AX1826" s="4"/>
    </row>
    <row r="1827" spans="4:50"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/>
      <c r="AX1827" s="4"/>
    </row>
    <row r="1828" spans="4:50"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/>
      <c r="AX1828" s="4"/>
    </row>
    <row r="1829" spans="4:50"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/>
      <c r="AX1829" s="4"/>
    </row>
    <row r="1830" spans="4:50"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/>
      <c r="AX1830" s="4"/>
    </row>
    <row r="1831" spans="4:50"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/>
      <c r="AX1831" s="4"/>
    </row>
    <row r="1832" spans="4:50"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/>
      <c r="AX1832" s="4"/>
    </row>
    <row r="1833" spans="4:50"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/>
      <c r="AX1833" s="4"/>
    </row>
    <row r="1834" spans="4:50"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/>
      <c r="AX1834" s="4"/>
    </row>
    <row r="1835" spans="4:50"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/>
      <c r="AX1835" s="4"/>
    </row>
    <row r="1836" spans="4:50"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/>
      <c r="AX1836" s="4"/>
    </row>
    <row r="1837" spans="4:50"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/>
      <c r="AX1837" s="4"/>
    </row>
    <row r="1838" spans="4:50"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/>
      <c r="AX1838" s="4"/>
    </row>
    <row r="1839" spans="4:50"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/>
      <c r="AX1839" s="4"/>
    </row>
    <row r="1840" spans="4:50"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/>
      <c r="AX1840" s="4"/>
    </row>
    <row r="1841" spans="4:50"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/>
      <c r="AX1841" s="4"/>
    </row>
    <row r="1842" spans="4:50"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/>
      <c r="AX1842" s="4"/>
    </row>
    <row r="1843" spans="4:50"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/>
      <c r="AX1843" s="4"/>
    </row>
    <row r="1844" spans="4:50"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/>
      <c r="AX1844" s="4"/>
    </row>
    <row r="1845" spans="4:50"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/>
      <c r="AX1845" s="4"/>
    </row>
    <row r="1846" spans="4:50"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/>
      <c r="AX1846" s="4"/>
    </row>
    <row r="1847" spans="4:50"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/>
      <c r="AX1847" s="4"/>
    </row>
    <row r="1848" spans="4:50"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/>
      <c r="AX1848" s="4"/>
    </row>
    <row r="1849" spans="4:50"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/>
      <c r="AX1849" s="4"/>
    </row>
    <row r="1850" spans="4:50"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/>
      <c r="AX1850" s="4"/>
    </row>
    <row r="1851" spans="4:50"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/>
      <c r="AX1851" s="4"/>
    </row>
    <row r="1852" spans="4:50"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/>
      <c r="AX1852" s="4"/>
    </row>
    <row r="1853" spans="4:50"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/>
      <c r="AX1853" s="4"/>
    </row>
    <row r="1854" spans="4:50"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/>
      <c r="AX1854" s="4"/>
    </row>
    <row r="1855" spans="4:50"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/>
      <c r="AX1855" s="4"/>
    </row>
    <row r="1856" spans="4:50"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/>
      <c r="AX1856" s="4"/>
    </row>
    <row r="1857" spans="4:50"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/>
      <c r="AX1857" s="4"/>
    </row>
    <row r="1858" spans="4:50"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/>
      <c r="AX1858" s="4"/>
    </row>
    <row r="1859" spans="4:50"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/>
      <c r="AX1859" s="4"/>
    </row>
    <row r="1860" spans="4:50"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/>
      <c r="AX1860" s="4"/>
    </row>
    <row r="1861" spans="4:50"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/>
      <c r="AX1861" s="4"/>
    </row>
    <row r="1862" spans="4:50"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/>
      <c r="AX1862" s="4"/>
    </row>
    <row r="1863" spans="4:50"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/>
      <c r="AX1863" s="4"/>
    </row>
    <row r="1864" spans="4:50"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/>
      <c r="AX1864" s="4"/>
    </row>
    <row r="1865" spans="4:50"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/>
      <c r="AX1865" s="4"/>
    </row>
    <row r="1866" spans="4:50"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/>
      <c r="AX1866" s="4"/>
    </row>
    <row r="1867" spans="4:50"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/>
      <c r="AX1867" s="4"/>
    </row>
    <row r="1868" spans="4:50"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/>
      <c r="AX1868" s="4"/>
    </row>
    <row r="1869" spans="4:50"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/>
      <c r="AX1869" s="4"/>
    </row>
    <row r="1870" spans="4:50"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/>
      <c r="AX1870" s="4"/>
    </row>
    <row r="1871" spans="4:50"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/>
      <c r="AX1871" s="4"/>
    </row>
    <row r="1872" spans="4:50"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/>
      <c r="AX1872" s="4"/>
    </row>
    <row r="1873" spans="4:50"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/>
      <c r="AX1873" s="4"/>
    </row>
    <row r="1874" spans="4:50"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/>
      <c r="AX1874" s="4"/>
    </row>
    <row r="1875" spans="4:50"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/>
      <c r="AX1875" s="4"/>
    </row>
    <row r="1876" spans="4:50"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/>
      <c r="AX1876" s="4"/>
    </row>
    <row r="1877" spans="4:50"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/>
      <c r="AX1877" s="4"/>
    </row>
    <row r="1878" spans="4:50"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/>
      <c r="AX1878" s="4"/>
    </row>
    <row r="1879" spans="4:50"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/>
      <c r="AX1879" s="4"/>
    </row>
    <row r="1880" spans="4:50"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/>
      <c r="AX1880" s="4"/>
    </row>
    <row r="1881" spans="4:50"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/>
      <c r="AX1881" s="4"/>
    </row>
    <row r="1882" spans="4:50"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/>
      <c r="AX1882" s="4"/>
    </row>
    <row r="1883" spans="4:50"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/>
      <c r="AX1883" s="4"/>
    </row>
    <row r="1884" spans="4:50"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/>
      <c r="AX1884" s="4"/>
    </row>
    <row r="1885" spans="4:50"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/>
      <c r="AX1885" s="4"/>
    </row>
    <row r="1886" spans="4:50"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/>
      <c r="AX1886" s="4"/>
    </row>
    <row r="1887" spans="4:50"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/>
      <c r="AX1887" s="4"/>
    </row>
    <row r="1888" spans="4:50"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/>
      <c r="AX1888" s="4"/>
    </row>
    <row r="1889" spans="4:50"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/>
      <c r="AX1889" s="4"/>
    </row>
    <row r="1890" spans="4:50"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/>
      <c r="AX1890" s="4"/>
    </row>
    <row r="1891" spans="4:50"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/>
      <c r="AX1891" s="4"/>
    </row>
    <row r="1892" spans="4:50"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/>
      <c r="AX1892" s="4"/>
    </row>
    <row r="1893" spans="4:50"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/>
      <c r="AX1893" s="4"/>
    </row>
    <row r="1894" spans="4:50"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/>
      <c r="AX1894" s="4"/>
    </row>
    <row r="1895" spans="4:50"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/>
      <c r="AX1895" s="4"/>
    </row>
    <row r="1896" spans="4:50"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/>
      <c r="AX1896" s="4"/>
    </row>
    <row r="1897" spans="4:50"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/>
      <c r="AX1897" s="4"/>
    </row>
    <row r="1898" spans="4:50"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/>
      <c r="AX1898" s="4"/>
    </row>
    <row r="1899" spans="4:50"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/>
      <c r="AX1899" s="4"/>
    </row>
    <row r="1900" spans="4:50"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/>
      <c r="AX1900" s="4"/>
    </row>
    <row r="1901" spans="4:50"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/>
      <c r="AX1901" s="4"/>
    </row>
    <row r="1902" spans="4:50"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/>
      <c r="AX1902" s="4"/>
    </row>
    <row r="1903" spans="4:50"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/>
      <c r="AX1903" s="4"/>
    </row>
    <row r="1904" spans="4:50"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/>
      <c r="AX1904" s="4"/>
    </row>
    <row r="1905" spans="4:50"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/>
      <c r="AX1905" s="4"/>
    </row>
    <row r="1906" spans="4:50"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/>
      <c r="AX1906" s="4"/>
    </row>
    <row r="1907" spans="4:50"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/>
      <c r="AX1907" s="4"/>
    </row>
    <row r="1908" spans="4:50"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/>
      <c r="AX1908" s="4"/>
    </row>
    <row r="1909" spans="4:50"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/>
      <c r="AX1909" s="4"/>
    </row>
    <row r="1910" spans="4:50"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/>
      <c r="AX1910" s="4"/>
    </row>
    <row r="1911" spans="4:50"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/>
      <c r="AX1911" s="4"/>
    </row>
    <row r="1912" spans="4:50"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/>
      <c r="AX1912" s="4"/>
    </row>
    <row r="1913" spans="4:50"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/>
      <c r="AX1913" s="4"/>
    </row>
    <row r="1914" spans="4:50"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/>
      <c r="AX1914" s="4"/>
    </row>
    <row r="1915" spans="4:50"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/>
      <c r="AX1915" s="4"/>
    </row>
    <row r="1916" spans="4:50"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/>
      <c r="AX1916" s="4"/>
    </row>
    <row r="1917" spans="4:50"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/>
      <c r="AX1917" s="4"/>
    </row>
    <row r="1918" spans="4:50"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/>
      <c r="AX1918" s="4"/>
    </row>
    <row r="1919" spans="4:50"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/>
      <c r="AX1919" s="4"/>
    </row>
    <row r="1920" spans="4:50"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/>
      <c r="AX1920" s="4"/>
    </row>
    <row r="1921" spans="4:50"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/>
      <c r="AX1921" s="4"/>
    </row>
    <row r="1922" spans="4:50"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/>
      <c r="AX1922" s="4"/>
    </row>
    <row r="1923" spans="4:50"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/>
      <c r="AX1923" s="4"/>
    </row>
    <row r="1924" spans="4:50"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/>
      <c r="AX1924" s="4"/>
    </row>
    <row r="1925" spans="4:50"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/>
      <c r="AX1925" s="4"/>
    </row>
    <row r="1926" spans="4:50"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/>
      <c r="AX1926" s="4"/>
    </row>
    <row r="1927" spans="4:50"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/>
      <c r="AX1927" s="4"/>
    </row>
    <row r="1928" spans="4:50"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/>
      <c r="AX1928" s="4"/>
    </row>
    <row r="1929" spans="4:50"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/>
      <c r="AX1929" s="4"/>
    </row>
    <row r="1930" spans="4:50"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/>
      <c r="AX1930" s="4"/>
    </row>
    <row r="1931" spans="4:50"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/>
      <c r="AX1931" s="4"/>
    </row>
    <row r="1932" spans="4:50"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/>
      <c r="AX1932" s="4"/>
    </row>
    <row r="1933" spans="4:50"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/>
      <c r="AX1933" s="4"/>
    </row>
    <row r="1934" spans="4:50"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/>
      <c r="AX1934" s="4"/>
    </row>
    <row r="1935" spans="4:50"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/>
      <c r="AX1935" s="4"/>
    </row>
    <row r="1936" spans="4:50"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/>
      <c r="AX1936" s="4"/>
    </row>
    <row r="1937" spans="4:50"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/>
      <c r="AX1937" s="4"/>
    </row>
    <row r="1938" spans="4:50"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/>
      <c r="AX1938" s="4"/>
    </row>
    <row r="1939" spans="4:50"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/>
      <c r="AX1939" s="4"/>
    </row>
    <row r="1940" spans="4:50"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/>
      <c r="AX1940" s="4"/>
    </row>
    <row r="1941" spans="4:50"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/>
      <c r="AX1941" s="4"/>
    </row>
    <row r="1942" spans="4:50"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/>
      <c r="AX1942" s="4"/>
    </row>
    <row r="1943" spans="4:50"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/>
      <c r="AX1943" s="4"/>
    </row>
    <row r="1944" spans="4:50"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/>
      <c r="AX1944" s="4"/>
    </row>
    <row r="1945" spans="4:50"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/>
      <c r="AX1945" s="4"/>
    </row>
    <row r="1946" spans="4:50"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/>
      <c r="AX1946" s="4"/>
    </row>
    <row r="1947" spans="4:50"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/>
      <c r="AX1947" s="4"/>
    </row>
    <row r="1948" spans="4:50"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/>
      <c r="AX1948" s="4"/>
    </row>
    <row r="1949" spans="4:50"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/>
      <c r="AX1949" s="4"/>
    </row>
    <row r="1950" spans="4:50"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/>
      <c r="AX1950" s="4"/>
    </row>
    <row r="1951" spans="4:50"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/>
      <c r="AX1951" s="4"/>
    </row>
    <row r="1952" spans="4:50"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/>
      <c r="AX1952" s="4"/>
    </row>
    <row r="1953" spans="4:50"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/>
      <c r="AX1953" s="4"/>
    </row>
    <row r="1954" spans="4:50"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/>
      <c r="AX1954" s="4"/>
    </row>
    <row r="1955" spans="4:50"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/>
      <c r="AX1955" s="4"/>
    </row>
    <row r="1956" spans="4:50"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/>
      <c r="AX1956" s="4"/>
    </row>
    <row r="1957" spans="4:50"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/>
      <c r="AX1957" s="4"/>
    </row>
    <row r="1958" spans="4:50"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/>
      <c r="AX1958" s="4"/>
    </row>
    <row r="1959" spans="4:50"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/>
      <c r="AX1959" s="4"/>
    </row>
    <row r="1960" spans="4:50"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/>
      <c r="AX1960" s="4"/>
    </row>
    <row r="1961" spans="4:50"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/>
      <c r="AX1961" s="4"/>
    </row>
    <row r="1962" spans="4:50"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/>
      <c r="AX1962" s="4"/>
    </row>
    <row r="1963" spans="4:50"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/>
      <c r="AX1963" s="4"/>
    </row>
    <row r="1964" spans="4:50"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/>
      <c r="AX1964" s="4"/>
    </row>
    <row r="1965" spans="4:50"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/>
      <c r="AX1965" s="4"/>
    </row>
    <row r="1966" spans="4:50"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/>
      <c r="AX1966" s="4"/>
    </row>
    <row r="1967" spans="4:50"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/>
      <c r="AX1967" s="4"/>
    </row>
    <row r="1968" spans="4:50"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/>
      <c r="AX1968" s="4"/>
    </row>
    <row r="1969" spans="4:50"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/>
      <c r="AX1969" s="4"/>
    </row>
    <row r="1970" spans="4:50"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/>
      <c r="AX1970" s="4"/>
    </row>
    <row r="1971" spans="4:50"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/>
      <c r="AX1971" s="4"/>
    </row>
    <row r="1972" spans="4:50"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/>
      <c r="AX1972" s="4"/>
    </row>
    <row r="1973" spans="4:50"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/>
      <c r="AX1973" s="4"/>
    </row>
    <row r="1974" spans="4:50"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/>
      <c r="AX1974" s="4"/>
    </row>
    <row r="1975" spans="4:50"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/>
      <c r="AX1975" s="4"/>
    </row>
    <row r="1976" spans="4:50"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/>
      <c r="AX1976" s="4"/>
    </row>
    <row r="1977" spans="4:50"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/>
      <c r="AX1977" s="4"/>
    </row>
    <row r="1978" spans="4:50"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/>
      <c r="AX1978" s="4"/>
    </row>
    <row r="1979" spans="4:50"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/>
      <c r="AX1979" s="4"/>
    </row>
    <row r="1980" spans="4:50"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/>
      <c r="AX1980" s="4"/>
    </row>
    <row r="1981" spans="4:50"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/>
      <c r="AX1981" s="4"/>
    </row>
    <row r="1982" spans="4:50"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/>
      <c r="AX1982" s="4"/>
    </row>
    <row r="1983" spans="4:50"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/>
      <c r="AX1983" s="4"/>
    </row>
    <row r="1984" spans="4:50"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/>
      <c r="AX1984" s="4"/>
    </row>
    <row r="1985" spans="4:50"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/>
      <c r="AX1985" s="4"/>
    </row>
    <row r="1986" spans="4:50"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/>
      <c r="AX1986" s="4"/>
    </row>
    <row r="1987" spans="4:50"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/>
      <c r="AX1987" s="4"/>
    </row>
    <row r="1988" spans="4:50"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/>
      <c r="AX1988" s="4"/>
    </row>
    <row r="1989" spans="4:50"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/>
      <c r="AX1989" s="4"/>
    </row>
    <row r="1990" spans="4:50"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/>
      <c r="AX1990" s="4"/>
    </row>
    <row r="1991" spans="4:50"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/>
      <c r="AX1991" s="4"/>
    </row>
    <row r="1992" spans="4:50"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/>
      <c r="AX1992" s="4"/>
    </row>
    <row r="1993" spans="4:50"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/>
      <c r="AX1993" s="4"/>
    </row>
    <row r="1994" spans="4:50"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/>
      <c r="AX1994" s="4"/>
    </row>
    <row r="1995" spans="4:50"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/>
      <c r="AX1995" s="4"/>
    </row>
    <row r="1996" spans="4:50"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/>
      <c r="AX1996" s="4"/>
    </row>
    <row r="1997" spans="4:50"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/>
      <c r="AX1997" s="4"/>
    </row>
    <row r="1998" spans="4:50"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/>
      <c r="AX1998" s="4"/>
    </row>
    <row r="1999" spans="4:50"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/>
      <c r="AX1999" s="4"/>
    </row>
    <row r="2000" spans="4:50"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/>
      <c r="AX2000" s="4"/>
    </row>
    <row r="2001" spans="4:50"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/>
      <c r="AX2001" s="4"/>
    </row>
    <row r="2002" spans="4:50"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/>
      <c r="AX2002" s="4"/>
    </row>
    <row r="2003" spans="4:50"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/>
      <c r="AX2003" s="4"/>
    </row>
    <row r="2004" spans="4:50"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/>
      <c r="AX2004" s="4"/>
    </row>
    <row r="2005" spans="4:50"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/>
      <c r="AX2005" s="4"/>
    </row>
    <row r="2006" spans="4:50"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/>
      <c r="AX2006" s="4"/>
    </row>
    <row r="2007" spans="4:50"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/>
      <c r="AX2007" s="4"/>
    </row>
    <row r="2008" spans="4:50"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</row>
    <row r="2009" spans="4:50"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/>
      <c r="AX2009" s="4"/>
    </row>
    <row r="2010" spans="4:50"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/>
      <c r="AX2010" s="4"/>
    </row>
    <row r="2011" spans="4:50"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/>
      <c r="AX2011" s="4"/>
    </row>
    <row r="2012" spans="4:50"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/>
      <c r="AX2012" s="4"/>
    </row>
    <row r="2013" spans="4:50"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/>
      <c r="AX2013" s="4"/>
    </row>
    <row r="2014" spans="4:50"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/>
      <c r="AX2014" s="4"/>
    </row>
    <row r="2015" spans="4:50"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/>
      <c r="AX2015" s="4"/>
    </row>
    <row r="2016" spans="4:50"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/>
      <c r="AX2016" s="4"/>
    </row>
    <row r="2017" spans="4:50"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/>
      <c r="AX2017" s="4"/>
    </row>
    <row r="2018" spans="4:50"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</row>
    <row r="2019" spans="4:50"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</row>
    <row r="2020" spans="4:50"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</row>
    <row r="2021" spans="4:50"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</row>
    <row r="2022" spans="4:50"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</row>
    <row r="2023" spans="4:50"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</row>
    <row r="2024" spans="4:50"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</row>
    <row r="2025" spans="4:50"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</row>
    <row r="2026" spans="4:50"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</row>
    <row r="2027" spans="4:50"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</row>
    <row r="2028" spans="4:50"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</row>
    <row r="2029" spans="4:50"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</row>
    <row r="2030" spans="4:50"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</row>
    <row r="2031" spans="4:50"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</row>
    <row r="2032" spans="4:50"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</row>
    <row r="2033" spans="4:50"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</row>
    <row r="2034" spans="4:50"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</row>
    <row r="2035" spans="4:50"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</row>
    <row r="2036" spans="4:50"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</row>
    <row r="2037" spans="4:50"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</row>
    <row r="2038" spans="4:50"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</row>
    <row r="2039" spans="4:50"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</row>
    <row r="2040" spans="4:50"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</row>
    <row r="2041" spans="4:50"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</row>
    <row r="2042" spans="4:50"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</row>
    <row r="2043" spans="4:50"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</row>
    <row r="2044" spans="4:50"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</row>
    <row r="2045" spans="4:50"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</row>
    <row r="2046" spans="4:50"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</row>
    <row r="2047" spans="4:50"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</row>
    <row r="2048" spans="4:50"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</row>
    <row r="2049" spans="4:50"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</row>
    <row r="2050" spans="4:50"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</row>
    <row r="2051" spans="4:50"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</row>
    <row r="2052" spans="4:50"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</row>
    <row r="2053" spans="4:50"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</row>
    <row r="2054" spans="4:50"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</row>
    <row r="2055" spans="4:50"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</row>
    <row r="2056" spans="4:50"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</row>
    <row r="2057" spans="4:50"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</row>
    <row r="2058" spans="4:50"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</row>
    <row r="2059" spans="4:50"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</row>
    <row r="2060" spans="4:50"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</row>
    <row r="2061" spans="4:50"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</row>
    <row r="2062" spans="4:50"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</row>
    <row r="2063" spans="4:50"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</row>
    <row r="2064" spans="4:50"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</row>
    <row r="2065" spans="4:50"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</row>
    <row r="2066" spans="4:50"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</row>
    <row r="2067" spans="4:50"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</row>
    <row r="2068" spans="4:50"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</row>
    <row r="2069" spans="4:50"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</row>
    <row r="2070" spans="4:50"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</row>
    <row r="2071" spans="4:50"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</row>
    <row r="2072" spans="4:50"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</row>
    <row r="2073" spans="4:50"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</row>
    <row r="2074" spans="4:50"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</row>
    <row r="2075" spans="4:50"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</row>
    <row r="2076" spans="4:50"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</row>
    <row r="2077" spans="4:50"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/>
      <c r="AX2077" s="4"/>
    </row>
    <row r="2078" spans="4:50"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</row>
    <row r="2079" spans="4:50"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/>
      <c r="AX2079" s="4"/>
    </row>
    <row r="2080" spans="4:50"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</row>
    <row r="2081" spans="4:50"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/>
      <c r="AX2081" s="4"/>
    </row>
    <row r="2082" spans="4:50"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</row>
    <row r="2083" spans="4:50"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</row>
    <row r="2084" spans="4:50"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</row>
    <row r="2085" spans="4:50"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/>
      <c r="AX2085" s="4"/>
    </row>
    <row r="2086" spans="4:50"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</row>
    <row r="2087" spans="4:50"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</row>
    <row r="2088" spans="4:50"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</row>
    <row r="2089" spans="4:50"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</row>
    <row r="2090" spans="4:50"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</row>
    <row r="2091" spans="4:50"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</row>
    <row r="2092" spans="4:50"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</row>
    <row r="2093" spans="4:50"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</row>
    <row r="2094" spans="4:50"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</row>
    <row r="2095" spans="4:50"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</row>
    <row r="2096" spans="4:50"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</row>
    <row r="2097" spans="4:50"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</row>
    <row r="2098" spans="4:50"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</row>
    <row r="2099" spans="4:50"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/>
      <c r="AX2099" s="4"/>
    </row>
    <row r="2100" spans="4:50"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</row>
    <row r="2101" spans="4:50"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</row>
    <row r="2102" spans="4:50"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</row>
    <row r="2103" spans="4:50"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</row>
    <row r="2104" spans="4:50"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</row>
    <row r="2105" spans="4:50"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</row>
    <row r="2106" spans="4:50"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</row>
    <row r="2107" spans="4:50"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</row>
    <row r="2108" spans="4:50"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</row>
    <row r="2109" spans="4:50"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</row>
    <row r="2110" spans="4:50"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</row>
    <row r="2111" spans="4:50"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</row>
    <row r="2112" spans="4:50"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</row>
    <row r="2113" spans="4:50"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</row>
    <row r="2114" spans="4:50"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</row>
    <row r="2115" spans="4:50"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</row>
    <row r="2116" spans="4:50"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</row>
    <row r="2117" spans="4:50"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</row>
    <row r="2118" spans="4:50"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</row>
    <row r="2119" spans="4:50"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</row>
    <row r="2120" spans="4:50"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</row>
    <row r="2121" spans="4:50"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</row>
    <row r="2122" spans="4:50"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</row>
    <row r="2123" spans="4:50"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</row>
    <row r="2124" spans="4:50"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</row>
    <row r="2125" spans="4:50"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</row>
    <row r="2126" spans="4:50"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</row>
    <row r="2127" spans="4:50"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</row>
    <row r="2128" spans="4:50"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</row>
    <row r="2129" spans="4:50"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</row>
    <row r="2130" spans="4:50"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</row>
    <row r="2131" spans="4:50"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</row>
    <row r="2132" spans="4:50"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</row>
    <row r="2133" spans="4:50"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</row>
    <row r="2134" spans="4:50"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</row>
    <row r="2135" spans="4:50"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</row>
    <row r="2136" spans="4:50"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</row>
    <row r="2137" spans="4:50"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</row>
    <row r="2138" spans="4:50"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</row>
    <row r="2139" spans="4:50"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</row>
    <row r="2140" spans="4:50"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</row>
    <row r="2141" spans="4:50"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</row>
    <row r="2142" spans="4:50"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</row>
    <row r="2143" spans="4:50"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</row>
    <row r="2144" spans="4:50"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</row>
    <row r="2145" spans="4:50"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</row>
    <row r="2146" spans="4:50"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</row>
    <row r="2147" spans="4:50"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</row>
    <row r="2148" spans="4:50"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</row>
    <row r="2149" spans="4:50"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</row>
    <row r="2150" spans="4:50"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</row>
    <row r="2151" spans="4:50"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</row>
    <row r="2152" spans="4:50"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</row>
    <row r="2153" spans="4:50"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</row>
    <row r="2154" spans="4:50"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</row>
    <row r="2155" spans="4:50"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</row>
    <row r="2156" spans="4:50"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</row>
    <row r="2157" spans="4:50"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</row>
    <row r="2158" spans="4:50"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</row>
    <row r="2159" spans="4:50"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</row>
    <row r="2160" spans="4:50"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</row>
    <row r="2161" spans="4:50"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</row>
    <row r="2162" spans="4:50"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</row>
    <row r="2163" spans="4:50"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</row>
    <row r="2164" spans="4:50"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</row>
    <row r="2165" spans="4:50"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</row>
    <row r="2166" spans="4:50"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</row>
    <row r="2167" spans="4:50"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</row>
    <row r="2168" spans="4:50"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</row>
    <row r="2169" spans="4:50"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</row>
    <row r="2170" spans="4:50"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</row>
    <row r="2171" spans="4:50"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</row>
    <row r="2172" spans="4:50"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</row>
    <row r="2173" spans="4:50"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</row>
    <row r="2174" spans="4:50"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</row>
    <row r="2175" spans="4:50"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</row>
    <row r="2176" spans="4:50"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</row>
    <row r="2177" spans="4:50"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</row>
    <row r="2178" spans="4:50"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</row>
    <row r="2179" spans="4:50"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</row>
    <row r="2180" spans="4:50"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</row>
    <row r="2181" spans="4:50"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</row>
    <row r="2182" spans="4:50"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</row>
    <row r="2183" spans="4:50"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</row>
    <row r="2184" spans="4:50"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</row>
    <row r="2185" spans="4:50"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</row>
    <row r="2186" spans="4:50"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</row>
    <row r="2187" spans="4:50"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</row>
    <row r="2188" spans="4:50"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</row>
    <row r="2189" spans="4:50"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</row>
    <row r="2190" spans="4:50"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</row>
    <row r="2191" spans="4:50"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</row>
    <row r="2192" spans="4:50"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</row>
    <row r="2193" spans="4:50"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</row>
    <row r="2194" spans="4:50"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</row>
    <row r="2195" spans="4:50"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</row>
    <row r="2196" spans="4:50"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</row>
    <row r="2197" spans="4:50"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</row>
    <row r="2198" spans="4:50"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</row>
    <row r="2199" spans="4:50"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</row>
    <row r="2200" spans="4:50"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</row>
    <row r="2201" spans="4:50"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</row>
    <row r="2202" spans="4:50"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</row>
    <row r="2203" spans="4:50"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</row>
    <row r="2204" spans="4:50"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</row>
    <row r="2205" spans="4:50"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</row>
    <row r="2206" spans="4:50"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</row>
    <row r="2207" spans="4:50"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</row>
    <row r="2208" spans="4:50"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</row>
    <row r="2209" spans="4:50"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</row>
    <row r="2210" spans="4:50"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</row>
    <row r="2211" spans="4:50"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</row>
    <row r="2212" spans="4:50"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</row>
    <row r="2213" spans="4:50"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</row>
    <row r="2214" spans="4:50"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</row>
    <row r="2215" spans="4:50"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</row>
    <row r="2216" spans="4:50"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</row>
    <row r="2217" spans="4:50"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</row>
    <row r="2218" spans="4:50"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</row>
    <row r="2219" spans="4:50"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/>
      <c r="AX2219" s="4"/>
    </row>
    <row r="2220" spans="4:50"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/>
      <c r="AX2220" s="4"/>
    </row>
    <row r="2221" spans="4:50"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/>
      <c r="AX2221" s="4"/>
    </row>
    <row r="2222" spans="4:50"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/>
      <c r="AX2222" s="4"/>
    </row>
    <row r="2223" spans="4:50"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/>
      <c r="AX2223" s="4"/>
    </row>
    <row r="2224" spans="4:50"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/>
      <c r="AX2224" s="4"/>
    </row>
    <row r="2225" spans="4:50"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/>
      <c r="AX2225" s="4"/>
    </row>
    <row r="2226" spans="4:50"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/>
      <c r="AX2226" s="4"/>
    </row>
    <row r="2227" spans="4:50"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/>
      <c r="AX2227" s="4"/>
    </row>
    <row r="2228" spans="4:50"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/>
      <c r="AX2228" s="4"/>
    </row>
    <row r="2229" spans="4:50"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/>
      <c r="AX2229" s="4"/>
    </row>
    <row r="2230" spans="4:50"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/>
      <c r="AX2230" s="4"/>
    </row>
    <row r="2231" spans="4:50"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/>
      <c r="AX2231" s="4"/>
    </row>
    <row r="2232" spans="4:50"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/>
      <c r="AX2232" s="4"/>
    </row>
    <row r="2233" spans="4:50"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/>
      <c r="AX2233" s="4"/>
    </row>
    <row r="2234" spans="4:50"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/>
      <c r="AX2234" s="4"/>
    </row>
    <row r="2235" spans="4:50"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/>
      <c r="AX2235" s="4"/>
    </row>
    <row r="2236" spans="4:50"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/>
      <c r="AX2236" s="4"/>
    </row>
    <row r="2237" spans="4:50"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/>
      <c r="AX2237" s="4"/>
    </row>
    <row r="2238" spans="4:50"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/>
      <c r="AX2238" s="4"/>
    </row>
    <row r="2239" spans="4:50"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/>
      <c r="AX2239" s="4"/>
    </row>
    <row r="2240" spans="4:50"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/>
      <c r="AX2240" s="4"/>
    </row>
    <row r="2241" spans="4:50"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/>
      <c r="AX2241" s="4"/>
    </row>
    <row r="2242" spans="4:50"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/>
      <c r="AX2242" s="4"/>
    </row>
    <row r="2243" spans="4:50"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/>
      <c r="AX2243" s="4"/>
    </row>
    <row r="2244" spans="4:50"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/>
      <c r="AX2244" s="4"/>
    </row>
    <row r="2245" spans="4:50"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/>
      <c r="AX2245" s="4"/>
    </row>
    <row r="2246" spans="4:50"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/>
      <c r="AX2246" s="4"/>
    </row>
    <row r="2247" spans="4:50"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/>
      <c r="AX2247" s="4"/>
    </row>
    <row r="2248" spans="4:50"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/>
      <c r="AX2248" s="4"/>
    </row>
    <row r="2249" spans="4:50"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/>
      <c r="AX2249" s="4"/>
    </row>
    <row r="2250" spans="4:50"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/>
      <c r="AX2250" s="4"/>
    </row>
    <row r="2251" spans="4:50"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/>
      <c r="AX2251" s="4"/>
    </row>
    <row r="2252" spans="4:50"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/>
      <c r="AX2252" s="4"/>
    </row>
    <row r="2253" spans="4:50"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/>
      <c r="AX2253" s="4"/>
    </row>
    <row r="2254" spans="4:50"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/>
      <c r="AX2254" s="4"/>
    </row>
    <row r="2255" spans="4:50"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/>
      <c r="AX2255" s="4"/>
    </row>
    <row r="2256" spans="4:50"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/>
      <c r="AX2256" s="4"/>
    </row>
    <row r="2257" spans="4:50"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/>
      <c r="AX2257" s="4"/>
    </row>
    <row r="2258" spans="4:50"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/>
      <c r="AX2258" s="4"/>
    </row>
    <row r="2259" spans="4:50"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/>
      <c r="AX2259" s="4"/>
    </row>
    <row r="2260" spans="4:50"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/>
      <c r="AX2260" s="4"/>
    </row>
    <row r="2261" spans="4:50"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/>
      <c r="AX2261" s="4"/>
    </row>
    <row r="2262" spans="4:50"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/>
      <c r="AX2262" s="4"/>
    </row>
    <row r="2263" spans="4:50"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/>
      <c r="AX2263" s="4"/>
    </row>
    <row r="2264" spans="4:50"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/>
      <c r="AX2264" s="4"/>
    </row>
    <row r="2265" spans="4:50"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/>
      <c r="AX2265" s="4"/>
    </row>
    <row r="2266" spans="4:50"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/>
      <c r="AX2266" s="4"/>
    </row>
    <row r="2267" spans="4:50"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/>
      <c r="AX2267" s="4"/>
    </row>
    <row r="2268" spans="4:50"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/>
      <c r="AX2268" s="4"/>
    </row>
    <row r="2269" spans="4:50"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/>
      <c r="AX2269" s="4"/>
    </row>
    <row r="2270" spans="4:50"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/>
      <c r="AX2270" s="4"/>
    </row>
    <row r="2271" spans="4:50"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/>
      <c r="AX2271" s="4"/>
    </row>
    <row r="2272" spans="4:50"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/>
      <c r="AX2272" s="4"/>
    </row>
    <row r="2273" spans="4:50"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/>
      <c r="AX2273" s="4"/>
    </row>
    <row r="2274" spans="4:50"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/>
      <c r="AX2274" s="4"/>
    </row>
    <row r="2275" spans="4:50"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/>
      <c r="AX2275" s="4"/>
    </row>
    <row r="2276" spans="4:50"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/>
      <c r="AX2276" s="4"/>
    </row>
    <row r="2277" spans="4:50"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/>
      <c r="AX2277" s="4"/>
    </row>
    <row r="2278" spans="4:50"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/>
      <c r="AX2278" s="4"/>
    </row>
    <row r="2279" spans="4:50"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/>
      <c r="AX2279" s="4"/>
    </row>
    <row r="2280" spans="4:50"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/>
      <c r="AX2280" s="4"/>
    </row>
    <row r="2281" spans="4:50"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/>
      <c r="AX2281" s="4"/>
    </row>
    <row r="2282" spans="4:50"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/>
      <c r="AX2282" s="4"/>
    </row>
    <row r="2283" spans="4:50"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/>
      <c r="AX2283" s="4"/>
    </row>
    <row r="2284" spans="4:50"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/>
      <c r="AX2284" s="4"/>
    </row>
    <row r="2285" spans="4:50"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/>
      <c r="AX2285" s="4"/>
    </row>
    <row r="2286" spans="4:50"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/>
      <c r="AX2286" s="4"/>
    </row>
    <row r="2287" spans="4:50"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/>
      <c r="AX2287" s="4"/>
    </row>
    <row r="2288" spans="4:50"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/>
      <c r="AX2288" s="4"/>
    </row>
    <row r="2289" spans="4:50"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/>
      <c r="AX2289" s="4"/>
    </row>
    <row r="2290" spans="4:50"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/>
      <c r="AX2290" s="4"/>
    </row>
    <row r="2291" spans="4:50"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/>
      <c r="AX2291" s="4"/>
    </row>
    <row r="2292" spans="4:50"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/>
      <c r="AX2292" s="4"/>
    </row>
    <row r="2293" spans="4:50"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</row>
    <row r="2294" spans="4:50"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/>
      <c r="AX2294" s="4"/>
    </row>
    <row r="2295" spans="4:50"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/>
      <c r="AX2295" s="4"/>
    </row>
    <row r="2296" spans="4:50"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/>
      <c r="AX2296" s="4"/>
    </row>
    <row r="2297" spans="4:50"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/>
      <c r="AX2297" s="4"/>
    </row>
    <row r="2298" spans="4:50"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/>
      <c r="AX2298" s="4"/>
    </row>
    <row r="2299" spans="4:50"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/>
      <c r="AX2299" s="4"/>
    </row>
    <row r="2300" spans="4:50"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/>
      <c r="AX2300" s="4"/>
    </row>
    <row r="2301" spans="4:50"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/>
      <c r="AX2301" s="4"/>
    </row>
    <row r="2302" spans="4:50"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/>
      <c r="AX2302" s="4"/>
    </row>
    <row r="2303" spans="4:50"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/>
      <c r="AX2303" s="4"/>
    </row>
    <row r="2304" spans="4:50"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/>
      <c r="AX2304" s="4"/>
    </row>
    <row r="2305" spans="4:50"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/>
      <c r="AX2305" s="4"/>
    </row>
    <row r="2306" spans="4:50"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/>
      <c r="AX2306" s="4"/>
    </row>
    <row r="2307" spans="4:50"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/>
      <c r="AX2307" s="4"/>
    </row>
    <row r="2308" spans="4:50"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/>
      <c r="AX2308" s="4"/>
    </row>
    <row r="2309" spans="4:50"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/>
      <c r="AX2309" s="4"/>
    </row>
    <row r="2310" spans="4:50"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/>
      <c r="AX2310" s="4"/>
    </row>
    <row r="2311" spans="4:50"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/>
      <c r="AX2311" s="4"/>
    </row>
    <row r="2312" spans="4:50"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/>
      <c r="AX2312" s="4"/>
    </row>
    <row r="2313" spans="4:50"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/>
      <c r="AX2313" s="4"/>
    </row>
    <row r="2314" spans="4:50"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/>
      <c r="AX2314" s="4"/>
    </row>
    <row r="2315" spans="4:50"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/>
      <c r="AX2315" s="4"/>
    </row>
    <row r="2316" spans="4:50"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/>
      <c r="AX2316" s="4"/>
    </row>
    <row r="2317" spans="4:50"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/>
      <c r="AX2317" s="4"/>
    </row>
    <row r="2318" spans="4:50"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/>
      <c r="AX2318" s="4"/>
    </row>
    <row r="2319" spans="4:50"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/>
      <c r="AX2319" s="4"/>
    </row>
    <row r="2320" spans="4:50"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/>
      <c r="AX2320" s="4"/>
    </row>
    <row r="2321" spans="4:50"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</row>
    <row r="2322" spans="4:50"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</row>
    <row r="2323" spans="4:50"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/>
      <c r="AX2323" s="4"/>
    </row>
    <row r="2324" spans="4:50"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/>
      <c r="AX2324" s="4"/>
    </row>
    <row r="2325" spans="4:50"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/>
      <c r="AX2325" s="4"/>
    </row>
    <row r="2326" spans="4:50"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/>
      <c r="AX2326" s="4"/>
    </row>
    <row r="2327" spans="4:50"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/>
      <c r="AX2327" s="4"/>
    </row>
    <row r="2328" spans="4:50"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/>
      <c r="AX2328" s="4"/>
    </row>
    <row r="2329" spans="4:50"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/>
      <c r="AX2329" s="4"/>
    </row>
    <row r="2330" spans="4:50"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/>
      <c r="AX2330" s="4"/>
    </row>
    <row r="2331" spans="4:50"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/>
      <c r="AX2331" s="4"/>
    </row>
    <row r="2332" spans="4:50"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/>
      <c r="AX2332" s="4"/>
    </row>
    <row r="2333" spans="4:50"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/>
      <c r="AX2333" s="4"/>
    </row>
    <row r="2334" spans="4:50"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/>
      <c r="AX2334" s="4"/>
    </row>
    <row r="2335" spans="4:50"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/>
      <c r="AX2335" s="4"/>
    </row>
    <row r="2336" spans="4:50"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/>
      <c r="AX2336" s="4"/>
    </row>
    <row r="2337" spans="4:50"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/>
      <c r="AX2337" s="4"/>
    </row>
    <row r="2338" spans="4:50"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/>
      <c r="AX2338" s="4"/>
    </row>
    <row r="2339" spans="4:50"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/>
      <c r="AX2339" s="4"/>
    </row>
    <row r="2340" spans="4:50"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</row>
    <row r="2341" spans="4:50"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</row>
    <row r="2342" spans="4:50"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/>
      <c r="AX2342" s="4"/>
    </row>
    <row r="2343" spans="4:50"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/>
      <c r="AX2343" s="4"/>
    </row>
    <row r="2344" spans="4:50"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/>
      <c r="AX2344" s="4"/>
    </row>
    <row r="2345" spans="4:50"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/>
      <c r="AX2345" s="4"/>
    </row>
    <row r="2346" spans="4:50"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/>
      <c r="AX2346" s="4"/>
    </row>
    <row r="2347" spans="4:50"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/>
      <c r="AX2347" s="4"/>
    </row>
    <row r="2348" spans="4:50"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/>
      <c r="AX2348" s="4"/>
    </row>
    <row r="2349" spans="4:50"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/>
      <c r="AX2349" s="4"/>
    </row>
    <row r="2350" spans="4:50"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/>
      <c r="AX2350" s="4"/>
    </row>
    <row r="2351" spans="4:50"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/>
      <c r="AX2351" s="4"/>
    </row>
    <row r="2352" spans="4:50"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/>
      <c r="AX2352" s="4"/>
    </row>
    <row r="2353" spans="4:50"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/>
      <c r="AX2353" s="4"/>
    </row>
    <row r="2354" spans="4:50"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/>
      <c r="AX2354" s="4"/>
    </row>
    <row r="2355" spans="4:50"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/>
      <c r="AX2355" s="4"/>
    </row>
    <row r="2356" spans="4:50"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/>
      <c r="AX2356" s="4"/>
    </row>
    <row r="2357" spans="4:50"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/>
      <c r="AX2357" s="4"/>
    </row>
    <row r="2358" spans="4:50"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/>
      <c r="AX2358" s="4"/>
    </row>
    <row r="2359" spans="4:50"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/>
      <c r="AX2359" s="4"/>
    </row>
    <row r="2360" spans="4:50"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/>
      <c r="AX2360" s="4"/>
    </row>
    <row r="2361" spans="4:50"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/>
      <c r="AX2361" s="4"/>
    </row>
    <row r="2362" spans="4:50"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/>
      <c r="AX2362" s="4"/>
    </row>
    <row r="2363" spans="4:50"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/>
      <c r="AX2363" s="4"/>
    </row>
    <row r="2364" spans="4:50"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/>
      <c r="AX2364" s="4"/>
    </row>
    <row r="2365" spans="4:50"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/>
      <c r="AX2365" s="4"/>
    </row>
    <row r="2366" spans="4:50"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/>
      <c r="AX2366" s="4"/>
    </row>
    <row r="2367" spans="4:50"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/>
      <c r="AX2367" s="4"/>
    </row>
    <row r="2368" spans="4:50"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/>
      <c r="AX2368" s="4"/>
    </row>
    <row r="2369" spans="4:50"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/>
      <c r="AX2369" s="4"/>
    </row>
    <row r="2370" spans="4:50"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/>
      <c r="AX2370" s="4"/>
    </row>
    <row r="2371" spans="4:50"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/>
      <c r="AX2371" s="4"/>
    </row>
    <row r="2372" spans="4:50"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/>
      <c r="AX2372" s="4"/>
    </row>
    <row r="2373" spans="4:50"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</row>
    <row r="2374" spans="4:50"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</row>
    <row r="2375" spans="4:50"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/>
      <c r="AX2375" s="4"/>
    </row>
    <row r="2376" spans="4:50"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/>
      <c r="AX2376" s="4"/>
    </row>
    <row r="2377" spans="4:50"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/>
      <c r="AX2377" s="4"/>
    </row>
    <row r="2378" spans="4:50"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/>
      <c r="AX2378" s="4"/>
    </row>
    <row r="2379" spans="4:50"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/>
      <c r="AX2379" s="4"/>
    </row>
    <row r="2380" spans="4:50"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/>
      <c r="AX2380" s="4"/>
    </row>
    <row r="2381" spans="4:50"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/>
      <c r="AX2381" s="4"/>
    </row>
    <row r="2382" spans="4:50"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/>
      <c r="AX2382" s="4"/>
    </row>
    <row r="2383" spans="4:50"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/>
      <c r="AX2383" s="4"/>
    </row>
    <row r="2384" spans="4:50"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/>
      <c r="AX2384" s="4"/>
    </row>
    <row r="2385" spans="4:50"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/>
      <c r="AX2385" s="4"/>
    </row>
    <row r="2386" spans="4:50"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/>
      <c r="AX2386" s="4"/>
    </row>
    <row r="2387" spans="4:50"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/>
      <c r="AX2387" s="4"/>
    </row>
    <row r="2388" spans="4:50"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/>
      <c r="AX2388" s="4"/>
    </row>
    <row r="2389" spans="4:50"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/>
      <c r="AX2389" s="4"/>
    </row>
    <row r="2390" spans="4:50"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/>
      <c r="AX2390" s="4"/>
    </row>
    <row r="2391" spans="4:50"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/>
      <c r="AX2391" s="4"/>
    </row>
    <row r="2392" spans="4:50"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/>
      <c r="AX2392" s="4"/>
    </row>
    <row r="2393" spans="4:50"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/>
      <c r="AX2393" s="4"/>
    </row>
    <row r="2394" spans="4:50"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/>
      <c r="AX2394" s="4"/>
    </row>
    <row r="2395" spans="4:50"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/>
      <c r="AX2395" s="4"/>
    </row>
    <row r="2396" spans="4:50"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/>
      <c r="AX2396" s="4"/>
    </row>
    <row r="2397" spans="4:50"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/>
      <c r="AX2397" s="4"/>
    </row>
    <row r="2398" spans="4:50"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/>
      <c r="AX2398" s="4"/>
    </row>
    <row r="2399" spans="4:50"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/>
      <c r="AX2399" s="4"/>
    </row>
    <row r="2400" spans="4:50"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/>
      <c r="AX2400" s="4"/>
    </row>
    <row r="2401" spans="4:50"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/>
      <c r="AX2401" s="4"/>
    </row>
    <row r="2402" spans="4:50"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</row>
    <row r="2403" spans="4:50"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/>
      <c r="AX2403" s="4"/>
    </row>
    <row r="2404" spans="4:50"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/>
      <c r="AX2404" s="4"/>
    </row>
    <row r="2405" spans="4:50"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/>
      <c r="AX2405" s="4"/>
    </row>
    <row r="2406" spans="4:50"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/>
      <c r="AX2406" s="4"/>
    </row>
    <row r="2407" spans="4:50"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/>
      <c r="AX2407" s="4"/>
    </row>
    <row r="2408" spans="4:50"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/>
      <c r="AX2408" s="4"/>
    </row>
    <row r="2409" spans="4:50"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/>
      <c r="AX2409" s="4"/>
    </row>
    <row r="2410" spans="4:50"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/>
      <c r="AX2410" s="4"/>
    </row>
    <row r="2411" spans="4:50"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</row>
    <row r="2412" spans="4:50"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/>
      <c r="AX2412" s="4"/>
    </row>
    <row r="2413" spans="4:50"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/>
      <c r="AX2413" s="4"/>
    </row>
    <row r="2414" spans="4:50"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/>
      <c r="AX2414" s="4"/>
    </row>
    <row r="2415" spans="4:50"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/>
      <c r="AX2415" s="4"/>
    </row>
    <row r="2416" spans="4:50"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/>
      <c r="AX2416" s="4"/>
    </row>
    <row r="2417" spans="4:50"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/>
      <c r="AX2417" s="4"/>
    </row>
    <row r="2418" spans="4:50"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/>
      <c r="AX2418" s="4"/>
    </row>
    <row r="2419" spans="4:50"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/>
      <c r="AX2419" s="4"/>
    </row>
    <row r="2420" spans="4:50"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/>
      <c r="AX2420" s="4"/>
    </row>
    <row r="2421" spans="4:50"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/>
      <c r="AX2421" s="4"/>
    </row>
    <row r="2422" spans="4:50"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/>
      <c r="AX2422" s="4"/>
    </row>
    <row r="2423" spans="4:50"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/>
      <c r="AX2423" s="4"/>
    </row>
    <row r="2424" spans="4:50"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/>
      <c r="AX2424" s="4"/>
    </row>
    <row r="2425" spans="4:50"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/>
      <c r="AX2425" s="4"/>
    </row>
    <row r="2426" spans="4:50"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/>
      <c r="AX2426" s="4"/>
    </row>
    <row r="2427" spans="4:50"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/>
      <c r="AX2427" s="4"/>
    </row>
    <row r="2428" spans="4:50"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</row>
    <row r="2429" spans="4:50"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/>
      <c r="AX2429" s="4"/>
    </row>
    <row r="2430" spans="4:50"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/>
      <c r="AX2430" s="4"/>
    </row>
    <row r="2431" spans="4:50"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/>
      <c r="AX2431" s="4"/>
    </row>
    <row r="2432" spans="4:50"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/>
      <c r="AX2432" s="4"/>
    </row>
    <row r="2433" spans="4:50"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/>
      <c r="AX2433" s="4"/>
    </row>
    <row r="2434" spans="4:50"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/>
      <c r="AX2434" s="4"/>
    </row>
    <row r="2435" spans="4:50"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</row>
    <row r="2436" spans="4:50"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</row>
    <row r="2437" spans="4:50"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</row>
    <row r="2438" spans="4:50"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/>
      <c r="AX2438" s="4"/>
    </row>
    <row r="2439" spans="4:50"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/>
      <c r="AX2439" s="4"/>
    </row>
    <row r="2440" spans="4:50"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/>
      <c r="AX2440" s="4"/>
    </row>
    <row r="2441" spans="4:50"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/>
      <c r="AX2441" s="4"/>
    </row>
    <row r="2442" spans="4:50"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/>
      <c r="AX2442" s="4"/>
    </row>
    <row r="2443" spans="4:50"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/>
      <c r="AX2443" s="4"/>
    </row>
    <row r="2444" spans="4:50"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/>
      <c r="AX2444" s="4"/>
    </row>
    <row r="2445" spans="4:50"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/>
      <c r="AX2445" s="4"/>
    </row>
    <row r="2446" spans="4:50"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/>
      <c r="AX2446" s="4"/>
    </row>
    <row r="2447" spans="4:50"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/>
      <c r="AX2447" s="4"/>
    </row>
    <row r="2448" spans="4:50"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/>
      <c r="AX2448" s="4"/>
    </row>
    <row r="2449" spans="4:50"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/>
      <c r="AX2449" s="4"/>
    </row>
    <row r="2450" spans="4:50"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/>
      <c r="AX2450" s="4"/>
    </row>
    <row r="2451" spans="4:50"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/>
      <c r="AX2451" s="4"/>
    </row>
    <row r="2452" spans="4:50"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/>
      <c r="AX2452" s="4"/>
    </row>
    <row r="2453" spans="4:50"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/>
      <c r="AX2453" s="4"/>
    </row>
    <row r="2454" spans="4:50"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/>
      <c r="AX2454" s="4"/>
    </row>
    <row r="2455" spans="4:50"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/>
      <c r="AX2455" s="4"/>
    </row>
    <row r="2456" spans="4:50"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</row>
    <row r="2457" spans="4:50"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</row>
    <row r="2458" spans="4:50"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/>
      <c r="AX2458" s="4"/>
    </row>
    <row r="2459" spans="4:50"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/>
      <c r="AX2459" s="4"/>
    </row>
    <row r="2460" spans="4:50"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/>
      <c r="AX2460" s="4"/>
    </row>
    <row r="2461" spans="4:50"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/>
      <c r="AX2461" s="4"/>
    </row>
    <row r="2462" spans="4:50"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/>
      <c r="AX2462" s="4"/>
    </row>
    <row r="2463" spans="4:50"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/>
      <c r="AX2463" s="4"/>
    </row>
    <row r="2464" spans="4:50"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/>
      <c r="AX2464" s="4"/>
    </row>
    <row r="2465" spans="4:50"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/>
      <c r="AX2465" s="4"/>
    </row>
    <row r="2466" spans="4:50"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/>
      <c r="AX2466" s="4"/>
    </row>
    <row r="2467" spans="4:50"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/>
      <c r="AX2467" s="4"/>
    </row>
    <row r="2468" spans="4:50"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/>
      <c r="AX2468" s="4"/>
    </row>
    <row r="2469" spans="4:50"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/>
      <c r="AX2469" s="4"/>
    </row>
    <row r="2470" spans="4:50"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/>
      <c r="AX2470" s="4"/>
    </row>
    <row r="2471" spans="4:50"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/>
      <c r="AX2471" s="4"/>
    </row>
    <row r="2472" spans="4:50"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/>
      <c r="AX2472" s="4"/>
    </row>
    <row r="2473" spans="4:50"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/>
      <c r="AX2473" s="4"/>
    </row>
    <row r="2474" spans="4:50"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/>
      <c r="AX2474" s="4"/>
    </row>
    <row r="2475" spans="4:50"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/>
      <c r="AX2475" s="4"/>
    </row>
    <row r="2476" spans="4:50"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/>
      <c r="AX2476" s="4"/>
    </row>
    <row r="2477" spans="4:50"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/>
      <c r="AX2477" s="4"/>
    </row>
    <row r="2478" spans="4:50"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/>
      <c r="AX2478" s="4"/>
    </row>
    <row r="2479" spans="4:50"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/>
      <c r="AX2479" s="4"/>
    </row>
    <row r="2480" spans="4:50"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/>
      <c r="AX2480" s="4"/>
    </row>
    <row r="2481" spans="4:50"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/>
      <c r="AX2481" s="4"/>
    </row>
    <row r="2482" spans="4:50"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/>
      <c r="AX2482" s="4"/>
    </row>
    <row r="2483" spans="4:50"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/>
      <c r="AX2483" s="4"/>
    </row>
    <row r="2484" spans="4:50"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</row>
    <row r="2485" spans="4:50"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/>
      <c r="AX2485" s="4"/>
    </row>
    <row r="2486" spans="4:50"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/>
      <c r="AX2486" s="4"/>
    </row>
    <row r="2487" spans="4:50"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/>
      <c r="AX2487" s="4"/>
    </row>
    <row r="2488" spans="4:50"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/>
      <c r="AX2488" s="4"/>
    </row>
    <row r="2489" spans="4:50"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/>
      <c r="AX2489" s="4"/>
    </row>
    <row r="2490" spans="4:50"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/>
      <c r="AX2490" s="4"/>
    </row>
    <row r="2491" spans="4:50"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/>
      <c r="AX2491" s="4"/>
    </row>
    <row r="2492" spans="4:50"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/>
      <c r="AX2492" s="4"/>
    </row>
    <row r="2493" spans="4:50"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/>
      <c r="AX2493" s="4"/>
    </row>
    <row r="2494" spans="4:50"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/>
      <c r="AX2494" s="4"/>
    </row>
    <row r="2495" spans="4:50"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/>
      <c r="AX2495" s="4"/>
    </row>
    <row r="2496" spans="4:50"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/>
      <c r="AX2496" s="4"/>
    </row>
    <row r="2497" spans="4:50"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/>
      <c r="AX2497" s="4"/>
    </row>
    <row r="2498" spans="4:50"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/>
      <c r="AX2498" s="4"/>
    </row>
    <row r="2499" spans="4:50"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/>
      <c r="AX2499" s="4"/>
    </row>
    <row r="2500" spans="4:50"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/>
      <c r="AX2500" s="4"/>
    </row>
    <row r="2501" spans="4:50"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/>
      <c r="AX2501" s="4"/>
    </row>
    <row r="2502" spans="4:50"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/>
      <c r="AX2502" s="4"/>
    </row>
    <row r="2503" spans="4:50"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/>
      <c r="AX2503" s="4"/>
    </row>
    <row r="2504" spans="4:50"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/>
      <c r="AX2504" s="4"/>
    </row>
    <row r="2505" spans="4:50"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/>
      <c r="AX2505" s="4"/>
    </row>
    <row r="2506" spans="4:50"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/>
      <c r="AX2506" s="4"/>
    </row>
    <row r="2507" spans="4:50"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/>
      <c r="AX2507" s="4"/>
    </row>
    <row r="2508" spans="4:50"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/>
      <c r="AX2508" s="4"/>
    </row>
    <row r="2509" spans="4:50"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/>
      <c r="AX2509" s="4"/>
    </row>
    <row r="2510" spans="4:50"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/>
      <c r="AX2510" s="4"/>
    </row>
    <row r="2511" spans="4:50"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/>
      <c r="AX2511" s="4"/>
    </row>
    <row r="2512" spans="4:50"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/>
      <c r="AX2512" s="4"/>
    </row>
    <row r="2513" spans="4:50"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/>
      <c r="AX2513" s="4"/>
    </row>
    <row r="2514" spans="4:50"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/>
      <c r="AX2514" s="4"/>
    </row>
    <row r="2515" spans="4:50"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/>
      <c r="AX2515" s="4"/>
    </row>
    <row r="2516" spans="4:50"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/>
      <c r="AX2516" s="4"/>
    </row>
    <row r="2517" spans="4:50"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/>
      <c r="AX2517" s="4"/>
    </row>
    <row r="2518" spans="4:50"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/>
      <c r="AX2518" s="4"/>
    </row>
    <row r="2519" spans="4:50"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/>
      <c r="AX2519" s="4"/>
    </row>
    <row r="2520" spans="4:50"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/>
      <c r="AX2520" s="4"/>
    </row>
    <row r="2521" spans="4:50"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/>
      <c r="AX2521" s="4"/>
    </row>
    <row r="2522" spans="4:50"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/>
      <c r="AX2522" s="4"/>
    </row>
    <row r="2523" spans="4:50"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/>
      <c r="AX2523" s="4"/>
    </row>
    <row r="2524" spans="4:50"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/>
      <c r="AX2524" s="4"/>
    </row>
    <row r="2525" spans="4:50"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/>
      <c r="AX2525" s="4"/>
    </row>
    <row r="2526" spans="4:50"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/>
      <c r="AX2526" s="4"/>
    </row>
    <row r="2527" spans="4:50"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/>
      <c r="AX2527" s="4"/>
    </row>
    <row r="2528" spans="4:50"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/>
      <c r="AX2528" s="4"/>
    </row>
    <row r="2529" spans="4:50"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/>
      <c r="AX2529" s="4"/>
    </row>
    <row r="2530" spans="4:50"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/>
      <c r="AX2530" s="4"/>
    </row>
    <row r="2531" spans="4:50"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/>
      <c r="AX2531" s="4"/>
    </row>
    <row r="2532" spans="4:50"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/>
      <c r="AX2532" s="4"/>
    </row>
    <row r="2533" spans="4:50"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/>
      <c r="AX2533" s="4"/>
    </row>
    <row r="2534" spans="4:50"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/>
      <c r="AX2534" s="4"/>
    </row>
    <row r="2535" spans="4:50"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/>
      <c r="AX2535" s="4"/>
    </row>
    <row r="2536" spans="4:50"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/>
      <c r="AX2536" s="4"/>
    </row>
    <row r="2537" spans="4:50"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/>
      <c r="AX2537" s="4"/>
    </row>
    <row r="2538" spans="4:50"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/>
      <c r="AX2538" s="4"/>
    </row>
    <row r="2539" spans="4:50"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/>
      <c r="AX2539" s="4"/>
    </row>
    <row r="2540" spans="4:50"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/>
      <c r="AX2540" s="4"/>
    </row>
    <row r="2541" spans="4:50"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/>
      <c r="AX2541" s="4"/>
    </row>
    <row r="2542" spans="4:50"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/>
      <c r="AX2542" s="4"/>
    </row>
    <row r="2543" spans="4:50"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/>
      <c r="AX2543" s="4"/>
    </row>
    <row r="2544" spans="4:50"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/>
      <c r="AX2544" s="4"/>
    </row>
    <row r="2545" spans="4:50"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/>
      <c r="AX2545" s="4"/>
    </row>
    <row r="2546" spans="4:50"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/>
      <c r="AX2546" s="4"/>
    </row>
    <row r="2547" spans="4:50"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/>
      <c r="AX2547" s="4"/>
    </row>
    <row r="2548" spans="4:50"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/>
      <c r="AX2548" s="4"/>
    </row>
    <row r="2549" spans="4:50"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/>
      <c r="AX2549" s="4"/>
    </row>
    <row r="2550" spans="4:50"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/>
      <c r="AX2550" s="4"/>
    </row>
    <row r="2551" spans="4:50"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/>
      <c r="AX2551" s="4"/>
    </row>
    <row r="2552" spans="4:50"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/>
      <c r="AX2552" s="4"/>
    </row>
    <row r="2553" spans="4:50"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/>
      <c r="AX2553" s="4"/>
    </row>
    <row r="2554" spans="4:50"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/>
      <c r="AX2554" s="4"/>
    </row>
    <row r="2555" spans="4:50"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/>
      <c r="AX2555" s="4"/>
    </row>
    <row r="2556" spans="4:50"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/>
      <c r="AX2556" s="4"/>
    </row>
    <row r="2557" spans="4:50"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/>
      <c r="AX2557" s="4"/>
    </row>
    <row r="2558" spans="4:50"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/>
      <c r="AX2558" s="4"/>
    </row>
    <row r="2559" spans="4:50"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/>
      <c r="AX2559" s="4"/>
    </row>
    <row r="2560" spans="4:50"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/>
      <c r="AX2560" s="4"/>
    </row>
    <row r="2561" spans="4:50"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/>
      <c r="AX2561" s="4"/>
    </row>
    <row r="2562" spans="4:50"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/>
      <c r="AX2562" s="4"/>
    </row>
    <row r="2563" spans="4:50"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/>
      <c r="AX2563" s="4"/>
    </row>
    <row r="2564" spans="4:50"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/>
      <c r="AX2564" s="4"/>
    </row>
    <row r="2565" spans="4:50"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/>
      <c r="AX2565" s="4"/>
    </row>
    <row r="2566" spans="4:50"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/>
      <c r="AX2566" s="4"/>
    </row>
    <row r="2567" spans="4:50"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/>
      <c r="AX2567" s="4"/>
    </row>
    <row r="2568" spans="4:50"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/>
      <c r="AX2568" s="4"/>
    </row>
    <row r="2569" spans="4:50"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/>
      <c r="AX2569" s="4"/>
    </row>
    <row r="2570" spans="4:50"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/>
      <c r="AX2570" s="4"/>
    </row>
    <row r="2571" spans="4:50"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/>
      <c r="AX2571" s="4"/>
    </row>
    <row r="2572" spans="4:50"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/>
      <c r="AX2572" s="4"/>
    </row>
    <row r="2573" spans="4:50"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/>
      <c r="AX2573" s="4"/>
    </row>
    <row r="2574" spans="4:50"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/>
      <c r="AX2574" s="4"/>
    </row>
    <row r="2575" spans="4:50"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/>
      <c r="AX2575" s="4"/>
    </row>
    <row r="2576" spans="4:50"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/>
      <c r="AX2576" s="4"/>
    </row>
    <row r="2577" spans="4:50"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/>
      <c r="AX2577" s="4"/>
    </row>
    <row r="2578" spans="4:50"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/>
      <c r="AX2578" s="4"/>
    </row>
    <row r="2579" spans="4:50"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/>
      <c r="AX2579" s="4"/>
    </row>
    <row r="2580" spans="4:50"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/>
      <c r="AX2580" s="4"/>
    </row>
    <row r="2581" spans="4:50"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/>
      <c r="AX2581" s="4"/>
    </row>
    <row r="2582" spans="4:50"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/>
      <c r="AX2582" s="4"/>
    </row>
    <row r="2583" spans="4:50"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/>
      <c r="AX2583" s="4"/>
    </row>
    <row r="2584" spans="4:50"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/>
      <c r="AX2584" s="4"/>
    </row>
    <row r="2585" spans="4:50"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/>
      <c r="AX2585" s="4"/>
    </row>
    <row r="2586" spans="4:50"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/>
      <c r="AX2586" s="4"/>
    </row>
    <row r="2587" spans="4:50"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/>
      <c r="AX2587" s="4"/>
    </row>
    <row r="2588" spans="4:50"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/>
      <c r="AX2588" s="4"/>
    </row>
    <row r="2589" spans="4:50"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/>
      <c r="AX2589" s="4"/>
    </row>
    <row r="2590" spans="4:50"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/>
      <c r="AX2590" s="4"/>
    </row>
    <row r="2591" spans="4:50"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/>
      <c r="AX2591" s="4"/>
    </row>
    <row r="2592" spans="4:50"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/>
      <c r="AX2592" s="4"/>
    </row>
    <row r="2593" spans="4:50"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/>
      <c r="AX2593" s="4"/>
    </row>
    <row r="2594" spans="4:50"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/>
      <c r="AX2594" s="4"/>
    </row>
    <row r="2595" spans="4:50"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/>
      <c r="AX2595" s="4"/>
    </row>
    <row r="2596" spans="4:50"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/>
      <c r="AX2596" s="4"/>
    </row>
    <row r="2597" spans="4:50"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/>
      <c r="AX2597" s="4"/>
    </row>
    <row r="2598" spans="4:50"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/>
      <c r="AX2598" s="4"/>
    </row>
    <row r="2599" spans="4:50"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/>
      <c r="AX2599" s="4"/>
    </row>
    <row r="2600" spans="4:50"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/>
      <c r="AX2600" s="4"/>
    </row>
    <row r="2601" spans="4:50"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/>
      <c r="AX2601" s="4"/>
    </row>
    <row r="2602" spans="4:50"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/>
      <c r="AX2602" s="4"/>
    </row>
    <row r="2603" spans="4:50"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/>
      <c r="AX2603" s="4"/>
    </row>
    <row r="2604" spans="4:50"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/>
      <c r="AX2604" s="4"/>
    </row>
    <row r="2605" spans="4:50"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/>
      <c r="AX2605" s="4"/>
    </row>
    <row r="2606" spans="4:50"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/>
      <c r="AX2606" s="4"/>
    </row>
    <row r="2607" spans="4:50"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/>
      <c r="AX2607" s="4"/>
    </row>
    <row r="2608" spans="4:50"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/>
      <c r="AX2608" s="4"/>
    </row>
    <row r="2609" spans="4:50"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/>
      <c r="AX2609" s="4"/>
    </row>
    <row r="2610" spans="4:50"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/>
      <c r="AX2610" s="4"/>
    </row>
    <row r="2611" spans="4:50"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/>
      <c r="AX2611" s="4"/>
    </row>
    <row r="2612" spans="4:50"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/>
      <c r="AX2612" s="4"/>
    </row>
    <row r="2613" spans="4:50"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/>
      <c r="AX2613" s="4"/>
    </row>
    <row r="2614" spans="4:50"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/>
      <c r="AX2614" s="4"/>
    </row>
    <row r="2615" spans="4:50"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/>
      <c r="AX2615" s="4"/>
    </row>
    <row r="2616" spans="4:50"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/>
      <c r="AX2616" s="4"/>
    </row>
    <row r="2617" spans="4:50"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/>
      <c r="AX2617" s="4"/>
    </row>
    <row r="2618" spans="4:50"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/>
      <c r="AX2618" s="4"/>
    </row>
    <row r="2619" spans="4:50"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/>
      <c r="AX2619" s="4"/>
    </row>
    <row r="2620" spans="4:50"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/>
      <c r="AX2620" s="4"/>
    </row>
    <row r="2621" spans="4:50"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/>
      <c r="AX2621" s="4"/>
    </row>
    <row r="2622" spans="4:50"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/>
      <c r="AX2622" s="4"/>
    </row>
    <row r="2623" spans="4:50"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/>
      <c r="AX2623" s="4"/>
    </row>
    <row r="2624" spans="4:50"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/>
      <c r="AX2624" s="4"/>
    </row>
    <row r="2625" spans="4:50"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/>
      <c r="AX2625" s="4"/>
    </row>
    <row r="2626" spans="4:50"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/>
      <c r="AX2626" s="4"/>
    </row>
    <row r="2627" spans="4:50"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/>
      <c r="AX2627" s="4"/>
    </row>
    <row r="2628" spans="4:50"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/>
      <c r="AX2628" s="4"/>
    </row>
    <row r="2629" spans="4:50"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/>
      <c r="AX2629" s="4"/>
    </row>
    <row r="2630" spans="4:50"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/>
      <c r="AX2630" s="4"/>
    </row>
    <row r="2631" spans="4:50"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/>
      <c r="AX2631" s="4"/>
    </row>
    <row r="2632" spans="4:50"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/>
      <c r="AX2632" s="4"/>
    </row>
    <row r="2633" spans="4:50"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/>
      <c r="AX2633" s="4"/>
    </row>
    <row r="2634" spans="4:50"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/>
      <c r="AX2634" s="4"/>
    </row>
    <row r="2635" spans="4:50"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/>
      <c r="AX2635" s="4"/>
    </row>
    <row r="2636" spans="4:50"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/>
      <c r="AX2636" s="4"/>
    </row>
    <row r="2637" spans="4:50"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/>
      <c r="AX2637" s="4"/>
    </row>
    <row r="2638" spans="4:50"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/>
      <c r="AX2638" s="4"/>
    </row>
    <row r="2639" spans="4:50"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/>
      <c r="AX2639" s="4"/>
    </row>
    <row r="2640" spans="4:50"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/>
      <c r="AX2640" s="4"/>
    </row>
    <row r="2641" spans="4:50"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/>
      <c r="AX2641" s="4"/>
    </row>
    <row r="2642" spans="4:50"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/>
      <c r="AX2642" s="4"/>
    </row>
    <row r="2643" spans="4:50"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/>
      <c r="AX2643" s="4"/>
    </row>
    <row r="2644" spans="4:50"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/>
      <c r="AX2644" s="4"/>
    </row>
    <row r="2645" spans="4:50"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/>
      <c r="AX2645" s="4"/>
    </row>
    <row r="2646" spans="4:50"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/>
      <c r="AX2646" s="4"/>
    </row>
    <row r="2647" spans="4:50"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/>
      <c r="AX2647" s="4"/>
    </row>
    <row r="2648" spans="4:50"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/>
      <c r="AX2648" s="4"/>
    </row>
    <row r="2649" spans="4:50"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/>
      <c r="AX2649" s="4"/>
    </row>
    <row r="2650" spans="4:50"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/>
      <c r="AX2650" s="4"/>
    </row>
    <row r="2651" spans="4:50"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/>
      <c r="AX2651" s="4"/>
    </row>
    <row r="2652" spans="4:50"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/>
      <c r="AX2652" s="4"/>
    </row>
    <row r="2653" spans="4:50"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/>
      <c r="AX2653" s="4"/>
    </row>
    <row r="2654" spans="4:50"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/>
      <c r="AX2654" s="4"/>
    </row>
    <row r="2655" spans="4:50"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/>
      <c r="AX2655" s="4"/>
    </row>
    <row r="2656" spans="4:50"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/>
      <c r="AX2656" s="4"/>
    </row>
    <row r="2657" spans="4:50"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/>
      <c r="AX2657" s="4"/>
    </row>
    <row r="2658" spans="4:50"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/>
      <c r="AX2658" s="4"/>
    </row>
    <row r="2659" spans="4:50"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/>
      <c r="AX2659" s="4"/>
    </row>
    <row r="2660" spans="4:50"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/>
      <c r="AX2660" s="4"/>
    </row>
    <row r="2661" spans="4:50"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/>
      <c r="AX2661" s="4"/>
    </row>
    <row r="2662" spans="4:50"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/>
      <c r="AX2662" s="4"/>
    </row>
    <row r="2663" spans="4:50"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/>
      <c r="AX2663" s="4"/>
    </row>
    <row r="2664" spans="4:50"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/>
      <c r="AX2664" s="4"/>
    </row>
    <row r="2665" spans="4:50"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/>
      <c r="AX2665" s="4"/>
    </row>
    <row r="2666" spans="4:50"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/>
      <c r="AX2666" s="4"/>
    </row>
    <row r="2667" spans="4:50"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/>
      <c r="AX2667" s="4"/>
    </row>
    <row r="2668" spans="4:50"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/>
      <c r="AX2668" s="4"/>
    </row>
    <row r="2669" spans="4:50"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/>
      <c r="AX2669" s="4"/>
    </row>
    <row r="2670" spans="4:50"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/>
      <c r="AX2670" s="4"/>
    </row>
    <row r="2671" spans="4:50"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/>
      <c r="AX2671" s="4"/>
    </row>
    <row r="2672" spans="4:50"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/>
      <c r="AX2672" s="4"/>
    </row>
    <row r="2673" spans="4:50"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/>
      <c r="AX2673" s="4"/>
    </row>
    <row r="2674" spans="4:50"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/>
      <c r="AX2674" s="4"/>
    </row>
    <row r="2675" spans="4:50"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/>
      <c r="AX2675" s="4"/>
    </row>
    <row r="2676" spans="4:50"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/>
      <c r="AX2676" s="4"/>
    </row>
    <row r="2677" spans="4:50"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/>
      <c r="AX2677" s="4"/>
    </row>
    <row r="2678" spans="4:50"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/>
      <c r="AX2678" s="4"/>
    </row>
    <row r="2679" spans="4:50"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/>
      <c r="AX2679" s="4"/>
    </row>
    <row r="2680" spans="4:50"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/>
      <c r="AX2680" s="4"/>
    </row>
    <row r="2681" spans="4:50"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/>
      <c r="AX2681" s="4"/>
    </row>
    <row r="2682" spans="4:50"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/>
      <c r="AX2682" s="4"/>
    </row>
    <row r="2683" spans="4:50"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/>
      <c r="AX2683" s="4"/>
    </row>
    <row r="2684" spans="4:50"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/>
      <c r="AX2684" s="4"/>
    </row>
    <row r="2685" spans="4:50"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/>
      <c r="AX2685" s="4"/>
    </row>
    <row r="2686" spans="4:50"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/>
      <c r="AX2686" s="4"/>
    </row>
    <row r="2687" spans="4:50"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/>
      <c r="AX2687" s="4"/>
    </row>
    <row r="2688" spans="4:50"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/>
      <c r="AX2688" s="4"/>
    </row>
    <row r="2689" spans="4:50"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/>
      <c r="AX2689" s="4"/>
    </row>
    <row r="2690" spans="4:50"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/>
      <c r="AX2690" s="4"/>
    </row>
    <row r="2691" spans="4:50"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/>
      <c r="AX2691" s="4"/>
    </row>
    <row r="2692" spans="4:50"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/>
      <c r="AX2692" s="4"/>
    </row>
    <row r="2693" spans="4:50"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/>
      <c r="AX2693" s="4"/>
    </row>
    <row r="2694" spans="4:50"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/>
      <c r="AX2694" s="4"/>
    </row>
    <row r="2695" spans="4:50"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</row>
    <row r="2696" spans="4:50"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</row>
    <row r="2697" spans="4:50"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</row>
    <row r="2698" spans="4:50"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</row>
    <row r="2699" spans="4:50"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</row>
    <row r="2700" spans="4:50"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</row>
    <row r="2701" spans="4:50"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</row>
    <row r="2702" spans="4:50"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</row>
    <row r="2703" spans="4:50"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</row>
    <row r="2704" spans="4:50"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</row>
    <row r="2705" spans="4:50"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</row>
    <row r="2706" spans="4:50"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</row>
    <row r="2707" spans="4:50"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</row>
    <row r="2708" spans="4:50"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</row>
    <row r="2709" spans="4:50"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</row>
    <row r="2710" spans="4:50"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/>
      <c r="AX2710" s="4"/>
    </row>
    <row r="2711" spans="4:50"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/>
      <c r="AX2711" s="4"/>
    </row>
    <row r="2712" spans="4:50"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/>
      <c r="AX2712" s="4"/>
    </row>
    <row r="2713" spans="4:50"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/>
      <c r="AX2713" s="4"/>
    </row>
    <row r="2714" spans="4:50"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/>
      <c r="AX2714" s="4"/>
    </row>
    <row r="2715" spans="4:50"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/>
      <c r="AX2715" s="4"/>
    </row>
    <row r="2716" spans="4:50"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/>
      <c r="AX2716" s="4"/>
    </row>
    <row r="2717" spans="4:50"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/>
      <c r="AX2717" s="4"/>
    </row>
    <row r="2718" spans="4:50"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/>
      <c r="AX2718" s="4"/>
    </row>
    <row r="2719" spans="4:50"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/>
      <c r="AX2719" s="4"/>
    </row>
    <row r="2720" spans="4:50"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/>
      <c r="AX2720" s="4"/>
    </row>
    <row r="2721" spans="4:50"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/>
      <c r="AX2721" s="4"/>
    </row>
    <row r="2722" spans="4:50"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/>
      <c r="AX2722" s="4"/>
    </row>
    <row r="2723" spans="4:50"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/>
      <c r="AX2723" s="4"/>
    </row>
    <row r="2724" spans="4:50"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/>
      <c r="AX2724" s="4"/>
    </row>
    <row r="2725" spans="4:50"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/>
      <c r="AX2725" s="4"/>
    </row>
    <row r="2726" spans="4:50"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/>
      <c r="AX2726" s="4"/>
    </row>
    <row r="2727" spans="4:50"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/>
      <c r="AX2727" s="4"/>
    </row>
    <row r="2728" spans="4:50"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/>
      <c r="AX2728" s="4"/>
    </row>
    <row r="2729" spans="4:50"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/>
      <c r="AX2729" s="4"/>
    </row>
    <row r="2730" spans="4:50"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/>
      <c r="AX2730" s="4"/>
    </row>
    <row r="2731" spans="4:50"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/>
      <c r="AX2731" s="4"/>
    </row>
    <row r="2732" spans="4:50"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/>
      <c r="AX2732" s="4"/>
    </row>
    <row r="2733" spans="4:50"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/>
      <c r="AX2733" s="4"/>
    </row>
    <row r="2734" spans="4:50"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/>
      <c r="AX2734" s="4"/>
    </row>
    <row r="2735" spans="4:50"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/>
      <c r="AX2735" s="4"/>
    </row>
    <row r="2736" spans="4:50"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/>
      <c r="AX2736" s="4"/>
    </row>
    <row r="2737" spans="4:50"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/>
      <c r="AX2737" s="4"/>
    </row>
    <row r="2738" spans="4:50"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/>
      <c r="AX2738" s="4"/>
    </row>
    <row r="2739" spans="4:50"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/>
      <c r="AX2739" s="4"/>
    </row>
    <row r="2740" spans="4:50"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/>
      <c r="AX2740" s="4"/>
    </row>
    <row r="2741" spans="4:50"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/>
      <c r="AX2741" s="4"/>
    </row>
    <row r="2742" spans="4:50"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/>
      <c r="AX2742" s="4"/>
    </row>
    <row r="2743" spans="4:50"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/>
      <c r="AX2743" s="4"/>
    </row>
    <row r="2744" spans="4:50"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/>
      <c r="AX2744" s="4"/>
    </row>
    <row r="2745" spans="4:50"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/>
      <c r="AX2745" s="4"/>
    </row>
    <row r="2746" spans="4:50"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/>
      <c r="AX2746" s="4"/>
    </row>
    <row r="2747" spans="4:50"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/>
      <c r="AX2747" s="4"/>
    </row>
    <row r="2748" spans="4:50"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/>
      <c r="AX2748" s="4"/>
    </row>
    <row r="2749" spans="4:50"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/>
      <c r="AX2749" s="4"/>
    </row>
    <row r="2750" spans="4:50"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/>
      <c r="AX2750" s="4"/>
    </row>
    <row r="2751" spans="4:50"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/>
      <c r="AX2751" s="4"/>
    </row>
    <row r="2752" spans="4:50"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/>
      <c r="AX2752" s="4"/>
    </row>
    <row r="2753" spans="4:50"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/>
      <c r="AX2753" s="4"/>
    </row>
    <row r="2754" spans="4:50"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/>
      <c r="AX2754" s="4"/>
    </row>
    <row r="2755" spans="4:50"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/>
      <c r="AX2755" s="4"/>
    </row>
    <row r="2756" spans="4:50"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/>
      <c r="AX2756" s="4"/>
    </row>
    <row r="2757" spans="4:50"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/>
      <c r="AX2757" s="4"/>
    </row>
    <row r="2758" spans="4:50"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/>
      <c r="AX2758" s="4"/>
    </row>
    <row r="2759" spans="4:50"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/>
      <c r="AX2759" s="4"/>
    </row>
    <row r="2760" spans="4:50"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/>
      <c r="AX2760" s="4"/>
    </row>
    <row r="2761" spans="4:50"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/>
      <c r="AX2761" s="4"/>
    </row>
    <row r="2762" spans="4:50"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/>
      <c r="AX2762" s="4"/>
    </row>
    <row r="2763" spans="4:50"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/>
      <c r="AX2763" s="4"/>
    </row>
    <row r="2764" spans="4:50"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/>
      <c r="AX2764" s="4"/>
    </row>
    <row r="2765" spans="4:50"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/>
      <c r="AX2765" s="4"/>
    </row>
    <row r="2766" spans="4:50"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/>
      <c r="AX2766" s="4"/>
    </row>
    <row r="2767" spans="4:50"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/>
      <c r="AX2767" s="4"/>
    </row>
    <row r="2768" spans="4:50"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/>
      <c r="AX2768" s="4"/>
    </row>
    <row r="2769" spans="4:50"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/>
      <c r="AX2769" s="4"/>
    </row>
    <row r="2770" spans="4:50"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/>
      <c r="AX2770" s="4"/>
    </row>
    <row r="2771" spans="4:50"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/>
      <c r="AX2771" s="4"/>
    </row>
    <row r="2772" spans="4:50"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/>
      <c r="AX2772" s="4"/>
    </row>
    <row r="2773" spans="4:50"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/>
      <c r="AX2773" s="4"/>
    </row>
    <row r="2774" spans="4:50"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/>
      <c r="AX2774" s="4"/>
    </row>
    <row r="2775" spans="4:50"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/>
      <c r="AX2775" s="4"/>
    </row>
    <row r="2776" spans="4:50"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/>
      <c r="AX2776" s="4"/>
    </row>
    <row r="2777" spans="4:50"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/>
      <c r="AX2777" s="4"/>
    </row>
    <row r="2778" spans="4:50"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/>
      <c r="AX2778" s="4"/>
    </row>
    <row r="2779" spans="4:50"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/>
      <c r="AX2779" s="4"/>
    </row>
    <row r="2780" spans="4:50"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/>
      <c r="AX2780" s="4"/>
    </row>
    <row r="2781" spans="4:50"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/>
      <c r="AX2781" s="4"/>
    </row>
    <row r="2782" spans="4:50"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/>
      <c r="AX2782" s="4"/>
    </row>
    <row r="2783" spans="4:50"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/>
      <c r="AX2783" s="4"/>
    </row>
    <row r="2784" spans="4:50"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/>
      <c r="AX2784" s="4"/>
    </row>
    <row r="2785" spans="4:50"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/>
      <c r="AX2785" s="4"/>
    </row>
    <row r="2786" spans="4:50"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/>
      <c r="AX2786" s="4"/>
    </row>
    <row r="2787" spans="4:50"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/>
      <c r="AX2787" s="4"/>
    </row>
    <row r="2788" spans="4:50"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/>
      <c r="AX2788" s="4"/>
    </row>
    <row r="2789" spans="4:50"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/>
      <c r="AX2789" s="4"/>
    </row>
    <row r="2790" spans="4:50"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/>
      <c r="AX2790" s="4"/>
    </row>
    <row r="2791" spans="4:50"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/>
      <c r="AX2791" s="4"/>
    </row>
    <row r="2792" spans="4:50"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/>
      <c r="AX2792" s="4"/>
    </row>
    <row r="2793" spans="4:50"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/>
      <c r="AX2793" s="4"/>
    </row>
    <row r="2794" spans="4:50"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/>
      <c r="AX2794" s="4"/>
    </row>
    <row r="2795" spans="4:50"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/>
      <c r="AX2795" s="4"/>
    </row>
    <row r="2796" spans="4:50"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/>
      <c r="AX2796" s="4"/>
    </row>
    <row r="2797" spans="4:50"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/>
      <c r="AX2797" s="4"/>
    </row>
    <row r="2798" spans="4:50"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/>
      <c r="AX2798" s="4"/>
    </row>
    <row r="2799" spans="4:50"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/>
      <c r="AX2799" s="4"/>
    </row>
    <row r="2800" spans="4:50"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/>
      <c r="AX2800" s="4"/>
    </row>
    <row r="2801" spans="4:50"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/>
      <c r="AX2801" s="4"/>
    </row>
    <row r="2802" spans="4:50"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/>
      <c r="AX2802" s="4"/>
    </row>
    <row r="2803" spans="4:50"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/>
      <c r="AX2803" s="4"/>
    </row>
    <row r="2804" spans="4:50"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/>
      <c r="AX2804" s="4"/>
    </row>
    <row r="2805" spans="4:50"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/>
      <c r="AX2805" s="4"/>
    </row>
    <row r="2806" spans="4:50"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/>
      <c r="AX2806" s="4"/>
    </row>
    <row r="2807" spans="4:50"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/>
      <c r="AX2807" s="4"/>
    </row>
    <row r="2808" spans="4:50"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/>
      <c r="AX2808" s="4"/>
    </row>
    <row r="2809" spans="4:50"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/>
      <c r="AX2809" s="4"/>
    </row>
    <row r="2810" spans="4:50"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/>
      <c r="AX2810" s="4"/>
    </row>
    <row r="2811" spans="4:50"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/>
      <c r="AX2811" s="4"/>
    </row>
    <row r="2812" spans="4:50"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/>
      <c r="AX2812" s="4"/>
    </row>
    <row r="2813" spans="4:50"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/>
      <c r="AX2813" s="4"/>
    </row>
    <row r="2814" spans="4:50"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/>
      <c r="AX2814" s="4"/>
    </row>
    <row r="2815" spans="4:50"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/>
      <c r="AX2815" s="4"/>
    </row>
    <row r="2816" spans="4:50"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/>
      <c r="AX2816" s="4"/>
    </row>
    <row r="2817" spans="4:50"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/>
      <c r="AX2817" s="4"/>
    </row>
    <row r="2818" spans="4:50"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/>
      <c r="AX2818" s="4"/>
    </row>
    <row r="2819" spans="4:50"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/>
      <c r="AX2819" s="4"/>
    </row>
    <row r="2820" spans="4:50"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/>
      <c r="AX2820" s="4"/>
    </row>
    <row r="2821" spans="4:50"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/>
      <c r="AX2821" s="4"/>
    </row>
    <row r="2822" spans="4:50"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/>
      <c r="AX2822" s="4"/>
    </row>
    <row r="2823" spans="4:50"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/>
      <c r="AX2823" s="4"/>
    </row>
    <row r="2824" spans="4:50"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/>
      <c r="AX2824" s="4"/>
    </row>
    <row r="2825" spans="4:50"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/>
      <c r="AX2825" s="4"/>
    </row>
    <row r="2826" spans="4:50"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/>
      <c r="AX2826" s="4"/>
    </row>
    <row r="2827" spans="4:50"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/>
      <c r="AX2827" s="4"/>
    </row>
    <row r="2828" spans="4:50"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/>
      <c r="AX2828" s="4"/>
    </row>
    <row r="2829" spans="4:50"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/>
      <c r="AX2829" s="4"/>
    </row>
    <row r="2830" spans="4:50"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/>
      <c r="AX2830" s="4"/>
    </row>
    <row r="2831" spans="4:50"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/>
      <c r="AX2831" s="4"/>
    </row>
    <row r="2832" spans="4:50"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/>
      <c r="AX2832" s="4"/>
    </row>
    <row r="2833" spans="4:50"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/>
      <c r="AX2833" s="4"/>
    </row>
    <row r="2834" spans="4:50"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/>
      <c r="AX2834" s="4"/>
    </row>
    <row r="2835" spans="4:50"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/>
      <c r="AX2835" s="4"/>
    </row>
    <row r="2836" spans="4:50"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/>
      <c r="AX2836" s="4"/>
    </row>
    <row r="2837" spans="4:50"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/>
      <c r="AX2837" s="4"/>
    </row>
    <row r="2838" spans="4:50"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/>
      <c r="AX2838" s="4"/>
    </row>
    <row r="2839" spans="4:50"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/>
      <c r="AX2839" s="4"/>
    </row>
    <row r="2840" spans="4:50"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/>
      <c r="AX2840" s="4"/>
    </row>
    <row r="2841" spans="4:50"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/>
      <c r="AX2841" s="4"/>
    </row>
    <row r="2842" spans="4:50"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/>
      <c r="AX2842" s="4"/>
    </row>
    <row r="2843" spans="4:50"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/>
      <c r="AX2843" s="4"/>
    </row>
    <row r="2844" spans="4:50"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/>
      <c r="AX2844" s="4"/>
    </row>
    <row r="2845" spans="4:50"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/>
      <c r="AX2845" s="4"/>
    </row>
    <row r="2846" spans="4:50"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/>
      <c r="AX2846" s="4"/>
    </row>
    <row r="2847" spans="4:50"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/>
      <c r="AX2847" s="4"/>
    </row>
    <row r="2848" spans="4:50"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/>
      <c r="AX2848" s="4"/>
    </row>
    <row r="2849" spans="4:50"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/>
      <c r="AX2849" s="4"/>
    </row>
    <row r="2850" spans="4:50"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/>
      <c r="AX2850" s="4"/>
    </row>
    <row r="2851" spans="4:50"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/>
      <c r="AX2851" s="4"/>
    </row>
    <row r="2852" spans="4:50"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/>
      <c r="AX2852" s="4"/>
    </row>
    <row r="2853" spans="4:50"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/>
      <c r="AX2853" s="4"/>
    </row>
    <row r="2854" spans="4:50"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/>
      <c r="AX2854" s="4"/>
    </row>
    <row r="2855" spans="4:50"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/>
      <c r="AX2855" s="4"/>
    </row>
    <row r="2856" spans="4:50"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/>
      <c r="AX2856" s="4"/>
    </row>
    <row r="2857" spans="4:50"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/>
      <c r="AX2857" s="4"/>
    </row>
    <row r="2858" spans="4:50"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/>
      <c r="AX2858" s="4"/>
    </row>
    <row r="2859" spans="4:50"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/>
      <c r="AX2859" s="4"/>
    </row>
    <row r="2860" spans="4:50"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/>
      <c r="AX2860" s="4"/>
    </row>
    <row r="2861" spans="4:50"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/>
      <c r="AX2861" s="4"/>
    </row>
    <row r="2862" spans="4:50"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/>
      <c r="AX2862" s="4"/>
    </row>
    <row r="2863" spans="4:50"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/>
      <c r="AX2863" s="4"/>
    </row>
    <row r="2864" spans="4:50"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/>
      <c r="AX2864" s="4"/>
    </row>
    <row r="2865" spans="4:50"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/>
      <c r="AX2865" s="4"/>
    </row>
    <row r="2866" spans="4:50"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/>
      <c r="AX2866" s="4"/>
    </row>
    <row r="2867" spans="4:50"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/>
      <c r="AX2867" s="4"/>
    </row>
    <row r="2868" spans="4:50"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/>
      <c r="AX2868" s="4"/>
    </row>
    <row r="2869" spans="4:50"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/>
      <c r="AX2869" s="4"/>
    </row>
    <row r="2870" spans="4:50"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/>
      <c r="AX2870" s="4"/>
    </row>
    <row r="2871" spans="4:50"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/>
      <c r="AX2871" s="4"/>
    </row>
    <row r="2872" spans="4:50"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/>
      <c r="AX2872" s="4"/>
    </row>
    <row r="2873" spans="4:50"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/>
      <c r="AX2873" s="4"/>
    </row>
    <row r="2874" spans="4:50"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/>
      <c r="AX2874" s="4"/>
    </row>
    <row r="2875" spans="4:50"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/>
      <c r="AX2875" s="4"/>
    </row>
    <row r="2876" spans="4:50"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/>
      <c r="AX2876" s="4"/>
    </row>
    <row r="2877" spans="4:50"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/>
      <c r="AX2877" s="4"/>
    </row>
    <row r="2878" spans="4:50"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/>
      <c r="AX2878" s="4"/>
    </row>
    <row r="2879" spans="4:50"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/>
      <c r="AX2879" s="4"/>
    </row>
    <row r="2880" spans="4:50"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/>
      <c r="AX2880" s="4"/>
    </row>
    <row r="2881" spans="4:50"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/>
      <c r="AX2881" s="4"/>
    </row>
    <row r="2882" spans="4:50"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/>
      <c r="AX2882" s="4"/>
    </row>
    <row r="2883" spans="4:50"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/>
      <c r="AX2883" s="4"/>
    </row>
    <row r="2884" spans="4:50"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/>
      <c r="AX2884" s="4"/>
    </row>
    <row r="2885" spans="4:50"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/>
      <c r="AX2885" s="4"/>
    </row>
    <row r="2886" spans="4:50"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/>
      <c r="AX2886" s="4"/>
    </row>
    <row r="2887" spans="4:50"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/>
      <c r="AX2887" s="4"/>
    </row>
    <row r="2888" spans="4:50"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/>
      <c r="AX2888" s="4"/>
    </row>
    <row r="2889" spans="4:50"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/>
      <c r="AX2889" s="4"/>
    </row>
    <row r="2890" spans="4:50"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/>
      <c r="AX2890" s="4"/>
    </row>
    <row r="2891" spans="4:50"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/>
      <c r="AX2891" s="4"/>
    </row>
    <row r="2892" spans="4:50"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/>
      <c r="AX2892" s="4"/>
    </row>
    <row r="2893" spans="4:50"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/>
      <c r="AX2893" s="4"/>
    </row>
    <row r="2894" spans="4:50"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/>
      <c r="AX2894" s="4"/>
    </row>
    <row r="2895" spans="4:50"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/>
      <c r="AX2895" s="4"/>
    </row>
    <row r="2896" spans="4:50"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/>
      <c r="AX2896" s="4"/>
    </row>
    <row r="2897" spans="4:50"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/>
      <c r="AX2897" s="4"/>
    </row>
    <row r="2898" spans="4:50"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/>
      <c r="AX2898" s="4"/>
    </row>
    <row r="2899" spans="4:50"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/>
      <c r="AX2899" s="4"/>
    </row>
    <row r="2900" spans="4:50"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/>
      <c r="AX2900" s="4"/>
    </row>
    <row r="2901" spans="4:50"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/>
      <c r="AX2901" s="4"/>
    </row>
    <row r="2902" spans="4:50"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/>
      <c r="AX2902" s="4"/>
    </row>
    <row r="2903" spans="4:50"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/>
      <c r="AX2903" s="4"/>
    </row>
    <row r="2904" spans="4:50"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/>
      <c r="AX2904" s="4"/>
    </row>
    <row r="2905" spans="4:50"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/>
      <c r="AX2905" s="4"/>
    </row>
    <row r="2906" spans="4:50"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/>
      <c r="AX2906" s="4"/>
    </row>
    <row r="2907" spans="4:50"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/>
      <c r="AX2907" s="4"/>
    </row>
    <row r="2908" spans="4:50"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/>
      <c r="AX2908" s="4"/>
    </row>
    <row r="2909" spans="4:50"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/>
      <c r="AX2909" s="4"/>
    </row>
    <row r="2910" spans="4:50"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/>
      <c r="AX2910" s="4"/>
    </row>
    <row r="2911" spans="4:50"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/>
      <c r="AX2911" s="4"/>
    </row>
    <row r="2912" spans="4:50"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/>
      <c r="AX2912" s="4"/>
    </row>
    <row r="2913" spans="4:50"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/>
      <c r="AX2913" s="4"/>
    </row>
    <row r="2914" spans="4:50"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/>
      <c r="AX2914" s="4"/>
    </row>
    <row r="2915" spans="4:50"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/>
      <c r="AX2915" s="4"/>
    </row>
    <row r="2916" spans="4:50"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/>
      <c r="AX2916" s="4"/>
    </row>
    <row r="2917" spans="4:50"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/>
      <c r="AX2917" s="4"/>
    </row>
    <row r="2918" spans="4:50"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/>
      <c r="AX2918" s="4"/>
    </row>
    <row r="2919" spans="4:50"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/>
      <c r="AX2919" s="4"/>
    </row>
    <row r="2920" spans="4:50"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/>
      <c r="AX2920" s="4"/>
    </row>
    <row r="2921" spans="4:50"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/>
      <c r="AX2921" s="4"/>
    </row>
    <row r="2922" spans="4:50"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/>
      <c r="AX2922" s="4"/>
    </row>
    <row r="2923" spans="4:50"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/>
      <c r="AX2923" s="4"/>
    </row>
    <row r="2924" spans="4:50"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/>
      <c r="AX2924" s="4"/>
    </row>
    <row r="2925" spans="4:50"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/>
      <c r="AX2925" s="4"/>
    </row>
    <row r="2926" spans="4:50"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/>
      <c r="AX2926" s="4"/>
    </row>
    <row r="2927" spans="4:50"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/>
      <c r="AX2927" s="4"/>
    </row>
    <row r="2928" spans="4:50"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/>
      <c r="AX2928" s="4"/>
    </row>
    <row r="2929" spans="4:50"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/>
      <c r="AX2929" s="4"/>
    </row>
    <row r="2930" spans="4:50"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/>
      <c r="AX2930" s="4"/>
    </row>
    <row r="2931" spans="4:50"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/>
      <c r="AX2931" s="4"/>
    </row>
    <row r="2932" spans="4:50"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/>
      <c r="AX2932" s="4"/>
    </row>
    <row r="2933" spans="4:50"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/>
      <c r="AX2933" s="4"/>
    </row>
    <row r="2934" spans="4:50"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/>
      <c r="AX2934" s="4"/>
    </row>
    <row r="2935" spans="4:50"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/>
      <c r="AX2935" s="4"/>
    </row>
    <row r="2936" spans="4:50"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/>
      <c r="AX2936" s="4"/>
    </row>
    <row r="2937" spans="4:50"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/>
      <c r="AX2937" s="4"/>
    </row>
    <row r="2938" spans="4:50"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/>
      <c r="AX2938" s="4"/>
    </row>
    <row r="2939" spans="4:50"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/>
      <c r="AX2939" s="4"/>
    </row>
    <row r="2940" spans="4:50"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/>
      <c r="AX2940" s="4"/>
    </row>
    <row r="2941" spans="4:50"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/>
      <c r="AX2941" s="4"/>
    </row>
    <row r="2942" spans="4:50"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/>
      <c r="AX2942" s="4"/>
    </row>
    <row r="2943" spans="4:50"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/>
      <c r="AX2943" s="4"/>
    </row>
    <row r="2944" spans="4:50">
      <c r="D2944" s="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/>
      <c r="AX2944" s="4"/>
    </row>
    <row r="2945" spans="4:50"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/>
      <c r="AX2945" s="4"/>
    </row>
    <row r="2946" spans="4:50"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/>
      <c r="AX2946" s="4"/>
    </row>
    <row r="2947" spans="4:50"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/>
      <c r="AX2947" s="4"/>
    </row>
    <row r="2948" spans="4:50"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/>
      <c r="AX2948" s="4"/>
    </row>
    <row r="2949" spans="4:50"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/>
      <c r="AX2949" s="4"/>
    </row>
    <row r="2950" spans="4:50">
      <c r="D2950" s="4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/>
      <c r="AX2950" s="4"/>
    </row>
    <row r="2951" spans="4:50"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/>
      <c r="AX2951" s="4"/>
    </row>
    <row r="2952" spans="4:50"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/>
      <c r="AX2952" s="4"/>
    </row>
    <row r="2953" spans="4:50"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/>
      <c r="AX2953" s="4"/>
    </row>
    <row r="2954" spans="4:50"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/>
      <c r="AX2954" s="4"/>
    </row>
    <row r="2955" spans="4:50"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/>
      <c r="AX2955" s="4"/>
    </row>
    <row r="2956" spans="4:50"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/>
      <c r="AX2956" s="4"/>
    </row>
    <row r="2957" spans="4:50"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/>
      <c r="AX2957" s="4"/>
    </row>
    <row r="2958" spans="4:50"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/>
      <c r="AX2958" s="4"/>
    </row>
    <row r="2959" spans="4:50"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/>
      <c r="AX2959" s="4"/>
    </row>
    <row r="2960" spans="4:50"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/>
      <c r="AX2960" s="4"/>
    </row>
    <row r="2961" spans="4:50"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/>
      <c r="AX2961" s="4"/>
    </row>
    <row r="2962" spans="4:50"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/>
      <c r="AX2962" s="4"/>
    </row>
    <row r="2963" spans="4:50"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/>
      <c r="AX2963" s="4"/>
    </row>
    <row r="2964" spans="4:50"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/>
      <c r="AX2964" s="4"/>
    </row>
    <row r="2965" spans="4:50"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/>
      <c r="AX2965" s="4"/>
    </row>
    <row r="2966" spans="4:50"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/>
      <c r="AX2966" s="4"/>
    </row>
    <row r="2967" spans="4:50"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/>
      <c r="AX2967" s="4"/>
    </row>
    <row r="2968" spans="4:50"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/>
      <c r="AX2968" s="4"/>
    </row>
    <row r="2969" spans="4:50"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/>
      <c r="AX2969" s="4"/>
    </row>
    <row r="2970" spans="4:50"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/>
      <c r="AX2970" s="4"/>
    </row>
    <row r="2971" spans="4:50"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/>
      <c r="AX2971" s="4"/>
    </row>
    <row r="2972" spans="4:50"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/>
      <c r="AX2972" s="4"/>
    </row>
    <row r="2973" spans="4:50">
      <c r="D2973" s="4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/>
      <c r="AX2973" s="4"/>
    </row>
    <row r="2974" spans="4:50"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/>
      <c r="AX2974" s="4"/>
    </row>
    <row r="2975" spans="4:50"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/>
      <c r="AX2975" s="4"/>
    </row>
    <row r="2976" spans="4:50"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/>
      <c r="AX2976" s="4"/>
    </row>
    <row r="2977" spans="4:50"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/>
      <c r="AX2977" s="4"/>
    </row>
    <row r="2978" spans="4:50"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/>
      <c r="AX2978" s="4"/>
    </row>
    <row r="2979" spans="4:50"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/>
      <c r="AX2979" s="4"/>
    </row>
    <row r="2980" spans="4:50"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K2980" s="4"/>
      <c r="AL2980" s="4"/>
      <c r="AM2980" s="4"/>
      <c r="AN2980" s="4"/>
      <c r="AO2980" s="4"/>
      <c r="AP2980" s="4"/>
      <c r="AQ2980" s="4"/>
      <c r="AR2980" s="4"/>
      <c r="AS2980" s="4"/>
      <c r="AT2980" s="4"/>
      <c r="AU2980" s="4"/>
      <c r="AV2980" s="4"/>
      <c r="AW2980" s="4"/>
      <c r="AX2980" s="4"/>
    </row>
    <row r="2981" spans="4:50"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K2981" s="4"/>
      <c r="AL2981" s="4"/>
      <c r="AM2981" s="4"/>
      <c r="AN2981" s="4"/>
      <c r="AO2981" s="4"/>
      <c r="AP2981" s="4"/>
      <c r="AQ2981" s="4"/>
      <c r="AR2981" s="4"/>
      <c r="AS2981" s="4"/>
      <c r="AT2981" s="4"/>
      <c r="AU2981" s="4"/>
      <c r="AV2981" s="4"/>
      <c r="AW2981" s="4"/>
      <c r="AX2981" s="4"/>
    </row>
    <row r="2982" spans="4:50"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K2982" s="4"/>
      <c r="AL2982" s="4"/>
      <c r="AM2982" s="4"/>
      <c r="AN2982" s="4"/>
      <c r="AO2982" s="4"/>
      <c r="AP2982" s="4"/>
      <c r="AQ2982" s="4"/>
      <c r="AR2982" s="4"/>
      <c r="AS2982" s="4"/>
      <c r="AT2982" s="4"/>
      <c r="AU2982" s="4"/>
      <c r="AV2982" s="4"/>
      <c r="AW2982" s="4"/>
      <c r="AX2982" s="4"/>
    </row>
    <row r="2983" spans="4:50"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K2983" s="4"/>
      <c r="AL2983" s="4"/>
      <c r="AM2983" s="4"/>
      <c r="AN2983" s="4"/>
      <c r="AO2983" s="4"/>
      <c r="AP2983" s="4"/>
      <c r="AQ2983" s="4"/>
      <c r="AR2983" s="4"/>
      <c r="AS2983" s="4"/>
      <c r="AT2983" s="4"/>
      <c r="AU2983" s="4"/>
      <c r="AV2983" s="4"/>
      <c r="AW2983" s="4"/>
      <c r="AX2983" s="4"/>
    </row>
    <row r="2984" spans="4:50"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K2984" s="4"/>
      <c r="AL2984" s="4"/>
      <c r="AM2984" s="4"/>
      <c r="AN2984" s="4"/>
      <c r="AO2984" s="4"/>
      <c r="AP2984" s="4"/>
      <c r="AQ2984" s="4"/>
      <c r="AR2984" s="4"/>
      <c r="AS2984" s="4"/>
      <c r="AT2984" s="4"/>
      <c r="AU2984" s="4"/>
      <c r="AV2984" s="4"/>
      <c r="AW2984" s="4"/>
      <c r="AX2984" s="4"/>
    </row>
    <row r="2985" spans="4:50"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K2985" s="4"/>
      <c r="AL2985" s="4"/>
      <c r="AM2985" s="4"/>
      <c r="AN2985" s="4"/>
      <c r="AO2985" s="4"/>
      <c r="AP2985" s="4"/>
      <c r="AQ2985" s="4"/>
      <c r="AR2985" s="4"/>
      <c r="AS2985" s="4"/>
      <c r="AT2985" s="4"/>
      <c r="AU2985" s="4"/>
      <c r="AV2985" s="4"/>
      <c r="AW2985" s="4"/>
      <c r="AX2985" s="4"/>
    </row>
    <row r="2986" spans="4:50"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K2986" s="4"/>
      <c r="AL2986" s="4"/>
      <c r="AM2986" s="4"/>
      <c r="AN2986" s="4"/>
      <c r="AO2986" s="4"/>
      <c r="AP2986" s="4"/>
      <c r="AQ2986" s="4"/>
      <c r="AR2986" s="4"/>
      <c r="AS2986" s="4"/>
      <c r="AT2986" s="4"/>
      <c r="AU2986" s="4"/>
      <c r="AV2986" s="4"/>
      <c r="AW2986" s="4"/>
      <c r="AX2986" s="4"/>
    </row>
    <row r="2987" spans="4:50"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K2987" s="4"/>
      <c r="AL2987" s="4"/>
      <c r="AM2987" s="4"/>
      <c r="AN2987" s="4"/>
      <c r="AO2987" s="4"/>
      <c r="AP2987" s="4"/>
      <c r="AQ2987" s="4"/>
      <c r="AR2987" s="4"/>
      <c r="AS2987" s="4"/>
      <c r="AT2987" s="4"/>
      <c r="AU2987" s="4"/>
      <c r="AV2987" s="4"/>
      <c r="AW2987" s="4"/>
      <c r="AX2987" s="4"/>
    </row>
    <row r="2988" spans="4:50"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K2988" s="4"/>
      <c r="AL2988" s="4"/>
      <c r="AM2988" s="4"/>
      <c r="AN2988" s="4"/>
      <c r="AO2988" s="4"/>
      <c r="AP2988" s="4"/>
      <c r="AQ2988" s="4"/>
      <c r="AR2988" s="4"/>
      <c r="AS2988" s="4"/>
      <c r="AT2988" s="4"/>
      <c r="AU2988" s="4"/>
      <c r="AV2988" s="4"/>
      <c r="AW2988" s="4"/>
      <c r="AX2988" s="4"/>
    </row>
    <row r="2989" spans="4:50"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K2989" s="4"/>
      <c r="AL2989" s="4"/>
      <c r="AM2989" s="4"/>
      <c r="AN2989" s="4"/>
      <c r="AO2989" s="4"/>
      <c r="AP2989" s="4"/>
      <c r="AQ2989" s="4"/>
      <c r="AR2989" s="4"/>
      <c r="AS2989" s="4"/>
      <c r="AT2989" s="4"/>
      <c r="AU2989" s="4"/>
      <c r="AV2989" s="4"/>
      <c r="AW2989" s="4"/>
      <c r="AX2989" s="4"/>
    </row>
    <row r="2990" spans="4:50"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K2990" s="4"/>
      <c r="AL2990" s="4"/>
      <c r="AM2990" s="4"/>
      <c r="AN2990" s="4"/>
      <c r="AO2990" s="4"/>
      <c r="AP2990" s="4"/>
      <c r="AQ2990" s="4"/>
      <c r="AR2990" s="4"/>
      <c r="AS2990" s="4"/>
      <c r="AT2990" s="4"/>
      <c r="AU2990" s="4"/>
      <c r="AV2990" s="4"/>
      <c r="AW2990" s="4"/>
      <c r="AX2990" s="4"/>
    </row>
    <row r="2991" spans="4:50"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K2991" s="4"/>
      <c r="AL2991" s="4"/>
      <c r="AM2991" s="4"/>
      <c r="AN2991" s="4"/>
      <c r="AO2991" s="4"/>
      <c r="AP2991" s="4"/>
      <c r="AQ2991" s="4"/>
      <c r="AR2991" s="4"/>
      <c r="AS2991" s="4"/>
      <c r="AT2991" s="4"/>
      <c r="AU2991" s="4"/>
      <c r="AV2991" s="4"/>
      <c r="AW2991" s="4"/>
      <c r="AX2991" s="4"/>
    </row>
    <row r="2992" spans="4:50"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K2992" s="4"/>
      <c r="AL2992" s="4"/>
      <c r="AM2992" s="4"/>
      <c r="AN2992" s="4"/>
      <c r="AO2992" s="4"/>
      <c r="AP2992" s="4"/>
      <c r="AQ2992" s="4"/>
      <c r="AR2992" s="4"/>
      <c r="AS2992" s="4"/>
      <c r="AT2992" s="4"/>
      <c r="AU2992" s="4"/>
      <c r="AV2992" s="4"/>
      <c r="AW2992" s="4"/>
      <c r="AX2992" s="4"/>
    </row>
    <row r="2993" spans="4:50"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K2993" s="4"/>
      <c r="AL2993" s="4"/>
      <c r="AM2993" s="4"/>
      <c r="AN2993" s="4"/>
      <c r="AO2993" s="4"/>
      <c r="AP2993" s="4"/>
      <c r="AQ2993" s="4"/>
      <c r="AR2993" s="4"/>
      <c r="AS2993" s="4"/>
      <c r="AT2993" s="4"/>
      <c r="AU2993" s="4"/>
      <c r="AV2993" s="4"/>
      <c r="AW2993" s="4"/>
      <c r="AX2993" s="4"/>
    </row>
    <row r="2994" spans="4:50"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K2994" s="4"/>
      <c r="AL2994" s="4"/>
      <c r="AM2994" s="4"/>
      <c r="AN2994" s="4"/>
      <c r="AO2994" s="4"/>
      <c r="AP2994" s="4"/>
      <c r="AQ2994" s="4"/>
      <c r="AR2994" s="4"/>
      <c r="AS2994" s="4"/>
      <c r="AT2994" s="4"/>
      <c r="AU2994" s="4"/>
      <c r="AV2994" s="4"/>
      <c r="AW2994" s="4"/>
      <c r="AX2994" s="4"/>
    </row>
    <row r="2995" spans="4:50"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K2995" s="4"/>
      <c r="AL2995" s="4"/>
      <c r="AM2995" s="4"/>
      <c r="AN2995" s="4"/>
      <c r="AO2995" s="4"/>
      <c r="AP2995" s="4"/>
      <c r="AQ2995" s="4"/>
      <c r="AR2995" s="4"/>
      <c r="AS2995" s="4"/>
      <c r="AT2995" s="4"/>
      <c r="AU2995" s="4"/>
      <c r="AV2995" s="4"/>
      <c r="AW2995" s="4"/>
      <c r="AX2995" s="4"/>
    </row>
    <row r="2996" spans="4:50"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K2996" s="4"/>
      <c r="AL2996" s="4"/>
      <c r="AM2996" s="4"/>
      <c r="AN2996" s="4"/>
      <c r="AO2996" s="4"/>
      <c r="AP2996" s="4"/>
      <c r="AQ2996" s="4"/>
      <c r="AR2996" s="4"/>
      <c r="AS2996" s="4"/>
      <c r="AT2996" s="4"/>
      <c r="AU2996" s="4"/>
      <c r="AV2996" s="4"/>
      <c r="AW2996" s="4"/>
      <c r="AX2996" s="4"/>
    </row>
    <row r="2997" spans="4:50"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K2997" s="4"/>
      <c r="AL2997" s="4"/>
      <c r="AM2997" s="4"/>
      <c r="AN2997" s="4"/>
      <c r="AO2997" s="4"/>
      <c r="AP2997" s="4"/>
      <c r="AQ2997" s="4"/>
      <c r="AR2997" s="4"/>
      <c r="AS2997" s="4"/>
      <c r="AT2997" s="4"/>
      <c r="AU2997" s="4"/>
      <c r="AV2997" s="4"/>
      <c r="AW2997" s="4"/>
      <c r="AX2997" s="4"/>
    </row>
    <row r="2998" spans="4:50"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K2998" s="4"/>
      <c r="AL2998" s="4"/>
      <c r="AM2998" s="4"/>
      <c r="AN2998" s="4"/>
      <c r="AO2998" s="4"/>
      <c r="AP2998" s="4"/>
      <c r="AQ2998" s="4"/>
      <c r="AR2998" s="4"/>
      <c r="AS2998" s="4"/>
      <c r="AT2998" s="4"/>
      <c r="AU2998" s="4"/>
      <c r="AV2998" s="4"/>
      <c r="AW2998" s="4"/>
      <c r="AX2998" s="4"/>
    </row>
    <row r="2999" spans="4:50"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K2999" s="4"/>
      <c r="AL2999" s="4"/>
      <c r="AM2999" s="4"/>
      <c r="AN2999" s="4"/>
      <c r="AO2999" s="4"/>
      <c r="AP2999" s="4"/>
      <c r="AQ2999" s="4"/>
      <c r="AR2999" s="4"/>
      <c r="AS2999" s="4"/>
      <c r="AT2999" s="4"/>
      <c r="AU2999" s="4"/>
      <c r="AV2999" s="4"/>
      <c r="AW2999" s="4"/>
      <c r="AX2999" s="4"/>
    </row>
    <row r="3000" spans="4:50"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K3000" s="4"/>
      <c r="AL3000" s="4"/>
      <c r="AM3000" s="4"/>
      <c r="AN3000" s="4"/>
      <c r="AO3000" s="4"/>
      <c r="AP3000" s="4"/>
      <c r="AQ3000" s="4"/>
      <c r="AR3000" s="4"/>
      <c r="AS3000" s="4"/>
      <c r="AT3000" s="4"/>
      <c r="AU3000" s="4"/>
      <c r="AV3000" s="4"/>
      <c r="AW3000" s="4"/>
      <c r="AX3000" s="4"/>
    </row>
    <row r="3001" spans="4:50"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K3001" s="4"/>
      <c r="AL3001" s="4"/>
      <c r="AM3001" s="4"/>
      <c r="AN3001" s="4"/>
      <c r="AO3001" s="4"/>
      <c r="AP3001" s="4"/>
      <c r="AQ3001" s="4"/>
      <c r="AR3001" s="4"/>
      <c r="AS3001" s="4"/>
      <c r="AT3001" s="4"/>
      <c r="AU3001" s="4"/>
      <c r="AV3001" s="4"/>
      <c r="AW3001" s="4"/>
      <c r="AX3001" s="4"/>
    </row>
    <row r="3002" spans="4:50"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K3002" s="4"/>
      <c r="AL3002" s="4"/>
      <c r="AM3002" s="4"/>
      <c r="AN3002" s="4"/>
      <c r="AO3002" s="4"/>
      <c r="AP3002" s="4"/>
      <c r="AQ3002" s="4"/>
      <c r="AR3002" s="4"/>
      <c r="AS3002" s="4"/>
      <c r="AT3002" s="4"/>
      <c r="AU3002" s="4"/>
      <c r="AV3002" s="4"/>
      <c r="AW3002" s="4"/>
      <c r="AX3002" s="4"/>
    </row>
    <row r="3003" spans="4:50"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K3003" s="4"/>
      <c r="AL3003" s="4"/>
      <c r="AM3003" s="4"/>
      <c r="AN3003" s="4"/>
      <c r="AO3003" s="4"/>
      <c r="AP3003" s="4"/>
      <c r="AQ3003" s="4"/>
      <c r="AR3003" s="4"/>
      <c r="AS3003" s="4"/>
      <c r="AT3003" s="4"/>
      <c r="AU3003" s="4"/>
      <c r="AV3003" s="4"/>
      <c r="AW3003" s="4"/>
      <c r="AX3003" s="4"/>
    </row>
    <row r="3004" spans="4:50"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K3004" s="4"/>
      <c r="AL3004" s="4"/>
      <c r="AM3004" s="4"/>
      <c r="AN3004" s="4"/>
      <c r="AO3004" s="4"/>
      <c r="AP3004" s="4"/>
      <c r="AQ3004" s="4"/>
      <c r="AR3004" s="4"/>
      <c r="AS3004" s="4"/>
      <c r="AT3004" s="4"/>
      <c r="AU3004" s="4"/>
      <c r="AV3004" s="4"/>
      <c r="AW3004" s="4"/>
      <c r="AX3004" s="4"/>
    </row>
    <row r="3005" spans="4:50"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K3005" s="4"/>
      <c r="AL3005" s="4"/>
      <c r="AM3005" s="4"/>
      <c r="AN3005" s="4"/>
      <c r="AO3005" s="4"/>
      <c r="AP3005" s="4"/>
      <c r="AQ3005" s="4"/>
      <c r="AR3005" s="4"/>
      <c r="AS3005" s="4"/>
      <c r="AT3005" s="4"/>
      <c r="AU3005" s="4"/>
      <c r="AV3005" s="4"/>
      <c r="AW3005" s="4"/>
      <c r="AX3005" s="4"/>
    </row>
    <row r="3006" spans="4:50"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K3006" s="4"/>
      <c r="AL3006" s="4"/>
      <c r="AM3006" s="4"/>
      <c r="AN3006" s="4"/>
      <c r="AO3006" s="4"/>
      <c r="AP3006" s="4"/>
      <c r="AQ3006" s="4"/>
      <c r="AR3006" s="4"/>
      <c r="AS3006" s="4"/>
      <c r="AT3006" s="4"/>
      <c r="AU3006" s="4"/>
      <c r="AV3006" s="4"/>
      <c r="AW3006" s="4"/>
      <c r="AX3006" s="4"/>
    </row>
    <row r="3007" spans="4:50"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K3007" s="4"/>
      <c r="AL3007" s="4"/>
      <c r="AM3007" s="4"/>
      <c r="AN3007" s="4"/>
      <c r="AO3007" s="4"/>
      <c r="AP3007" s="4"/>
      <c r="AQ3007" s="4"/>
      <c r="AR3007" s="4"/>
      <c r="AS3007" s="4"/>
      <c r="AT3007" s="4"/>
      <c r="AU3007" s="4"/>
      <c r="AV3007" s="4"/>
      <c r="AW3007" s="4"/>
      <c r="AX3007" s="4"/>
    </row>
    <row r="3008" spans="4:50"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K3008" s="4"/>
      <c r="AL3008" s="4"/>
      <c r="AM3008" s="4"/>
      <c r="AN3008" s="4"/>
      <c r="AO3008" s="4"/>
      <c r="AP3008" s="4"/>
      <c r="AQ3008" s="4"/>
      <c r="AR3008" s="4"/>
      <c r="AS3008" s="4"/>
      <c r="AT3008" s="4"/>
      <c r="AU3008" s="4"/>
      <c r="AV3008" s="4"/>
      <c r="AW3008" s="4"/>
      <c r="AX3008" s="4"/>
    </row>
    <row r="3009" spans="4:50"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K3009" s="4"/>
      <c r="AL3009" s="4"/>
      <c r="AM3009" s="4"/>
      <c r="AN3009" s="4"/>
      <c r="AO3009" s="4"/>
      <c r="AP3009" s="4"/>
      <c r="AQ3009" s="4"/>
      <c r="AR3009" s="4"/>
      <c r="AS3009" s="4"/>
      <c r="AT3009" s="4"/>
      <c r="AU3009" s="4"/>
      <c r="AV3009" s="4"/>
      <c r="AW3009" s="4"/>
      <c r="AX3009" s="4"/>
    </row>
    <row r="3010" spans="4:50"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K3010" s="4"/>
      <c r="AL3010" s="4"/>
      <c r="AM3010" s="4"/>
      <c r="AN3010" s="4"/>
      <c r="AO3010" s="4"/>
      <c r="AP3010" s="4"/>
      <c r="AQ3010" s="4"/>
      <c r="AR3010" s="4"/>
      <c r="AS3010" s="4"/>
      <c r="AT3010" s="4"/>
      <c r="AU3010" s="4"/>
      <c r="AV3010" s="4"/>
      <c r="AW3010" s="4"/>
      <c r="AX3010" s="4"/>
    </row>
    <row r="3011" spans="4:50"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K3011" s="4"/>
      <c r="AL3011" s="4"/>
      <c r="AM3011" s="4"/>
      <c r="AN3011" s="4"/>
      <c r="AO3011" s="4"/>
      <c r="AP3011" s="4"/>
      <c r="AQ3011" s="4"/>
      <c r="AR3011" s="4"/>
      <c r="AS3011" s="4"/>
      <c r="AT3011" s="4"/>
      <c r="AU3011" s="4"/>
      <c r="AV3011" s="4"/>
      <c r="AW3011" s="4"/>
      <c r="AX3011" s="4"/>
    </row>
    <row r="3012" spans="4:50"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K3012" s="4"/>
      <c r="AL3012" s="4"/>
      <c r="AM3012" s="4"/>
      <c r="AN3012" s="4"/>
      <c r="AO3012" s="4"/>
      <c r="AP3012" s="4"/>
      <c r="AQ3012" s="4"/>
      <c r="AR3012" s="4"/>
      <c r="AS3012" s="4"/>
      <c r="AT3012" s="4"/>
      <c r="AU3012" s="4"/>
      <c r="AV3012" s="4"/>
      <c r="AW3012" s="4"/>
      <c r="AX3012" s="4"/>
    </row>
    <row r="3013" spans="4:50"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K3013" s="4"/>
      <c r="AL3013" s="4"/>
      <c r="AM3013" s="4"/>
      <c r="AN3013" s="4"/>
      <c r="AO3013" s="4"/>
      <c r="AP3013" s="4"/>
      <c r="AQ3013" s="4"/>
      <c r="AR3013" s="4"/>
      <c r="AS3013" s="4"/>
      <c r="AT3013" s="4"/>
      <c r="AU3013" s="4"/>
      <c r="AV3013" s="4"/>
      <c r="AW3013" s="4"/>
      <c r="AX3013" s="4"/>
    </row>
    <row r="3014" spans="4:50"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K3014" s="4"/>
      <c r="AL3014" s="4"/>
      <c r="AM3014" s="4"/>
      <c r="AN3014" s="4"/>
      <c r="AO3014" s="4"/>
      <c r="AP3014" s="4"/>
      <c r="AQ3014" s="4"/>
      <c r="AR3014" s="4"/>
      <c r="AS3014" s="4"/>
      <c r="AT3014" s="4"/>
      <c r="AU3014" s="4"/>
      <c r="AV3014" s="4"/>
      <c r="AW3014" s="4"/>
      <c r="AX3014" s="4"/>
    </row>
    <row r="3015" spans="4:50"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K3015" s="4"/>
      <c r="AL3015" s="4"/>
      <c r="AM3015" s="4"/>
      <c r="AN3015" s="4"/>
      <c r="AO3015" s="4"/>
      <c r="AP3015" s="4"/>
      <c r="AQ3015" s="4"/>
      <c r="AR3015" s="4"/>
      <c r="AS3015" s="4"/>
      <c r="AT3015" s="4"/>
      <c r="AU3015" s="4"/>
      <c r="AV3015" s="4"/>
      <c r="AW3015" s="4"/>
      <c r="AX3015" s="4"/>
    </row>
    <row r="3016" spans="4:50"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K3016" s="4"/>
      <c r="AL3016" s="4"/>
      <c r="AM3016" s="4"/>
      <c r="AN3016" s="4"/>
      <c r="AO3016" s="4"/>
      <c r="AP3016" s="4"/>
      <c r="AQ3016" s="4"/>
      <c r="AR3016" s="4"/>
      <c r="AS3016" s="4"/>
      <c r="AT3016" s="4"/>
      <c r="AU3016" s="4"/>
      <c r="AV3016" s="4"/>
      <c r="AW3016" s="4"/>
      <c r="AX3016" s="4"/>
    </row>
    <row r="3017" spans="4:50"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K3017" s="4"/>
      <c r="AL3017" s="4"/>
      <c r="AM3017" s="4"/>
      <c r="AN3017" s="4"/>
      <c r="AO3017" s="4"/>
      <c r="AP3017" s="4"/>
      <c r="AQ3017" s="4"/>
      <c r="AR3017" s="4"/>
      <c r="AS3017" s="4"/>
      <c r="AT3017" s="4"/>
      <c r="AU3017" s="4"/>
      <c r="AV3017" s="4"/>
      <c r="AW3017" s="4"/>
      <c r="AX3017" s="4"/>
    </row>
    <row r="3018" spans="4:50"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K3018" s="4"/>
      <c r="AL3018" s="4"/>
      <c r="AM3018" s="4"/>
      <c r="AN3018" s="4"/>
      <c r="AO3018" s="4"/>
      <c r="AP3018" s="4"/>
      <c r="AQ3018" s="4"/>
      <c r="AR3018" s="4"/>
      <c r="AS3018" s="4"/>
      <c r="AT3018" s="4"/>
      <c r="AU3018" s="4"/>
      <c r="AV3018" s="4"/>
      <c r="AW3018" s="4"/>
      <c r="AX3018" s="4"/>
    </row>
    <row r="3019" spans="4:50"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K3019" s="4"/>
      <c r="AL3019" s="4"/>
      <c r="AM3019" s="4"/>
      <c r="AN3019" s="4"/>
      <c r="AO3019" s="4"/>
      <c r="AP3019" s="4"/>
      <c r="AQ3019" s="4"/>
      <c r="AR3019" s="4"/>
      <c r="AS3019" s="4"/>
      <c r="AT3019" s="4"/>
      <c r="AU3019" s="4"/>
      <c r="AV3019" s="4"/>
      <c r="AW3019" s="4"/>
      <c r="AX3019" s="4"/>
    </row>
    <row r="3020" spans="4:50"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K3020" s="4"/>
      <c r="AL3020" s="4"/>
      <c r="AM3020" s="4"/>
      <c r="AN3020" s="4"/>
      <c r="AO3020" s="4"/>
      <c r="AP3020" s="4"/>
      <c r="AQ3020" s="4"/>
      <c r="AR3020" s="4"/>
      <c r="AS3020" s="4"/>
      <c r="AT3020" s="4"/>
      <c r="AU3020" s="4"/>
      <c r="AV3020" s="4"/>
      <c r="AW3020" s="4"/>
      <c r="AX3020" s="4"/>
    </row>
    <row r="3021" spans="4:50">
      <c r="D3021" s="4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K3021" s="4"/>
      <c r="AL3021" s="4"/>
      <c r="AM3021" s="4"/>
      <c r="AN3021" s="4"/>
      <c r="AO3021" s="4"/>
      <c r="AP3021" s="4"/>
      <c r="AQ3021" s="4"/>
      <c r="AR3021" s="4"/>
      <c r="AS3021" s="4"/>
      <c r="AT3021" s="4"/>
      <c r="AU3021" s="4"/>
      <c r="AV3021" s="4"/>
      <c r="AW3021" s="4"/>
      <c r="AX3021" s="4"/>
    </row>
    <row r="3022" spans="4:50"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K3022" s="4"/>
      <c r="AL3022" s="4"/>
      <c r="AM3022" s="4"/>
      <c r="AN3022" s="4"/>
      <c r="AO3022" s="4"/>
      <c r="AP3022" s="4"/>
      <c r="AQ3022" s="4"/>
      <c r="AR3022" s="4"/>
      <c r="AS3022" s="4"/>
      <c r="AT3022" s="4"/>
      <c r="AU3022" s="4"/>
      <c r="AV3022" s="4"/>
      <c r="AW3022" s="4"/>
      <c r="AX3022" s="4"/>
    </row>
    <row r="3023" spans="4:50"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K3023" s="4"/>
      <c r="AL3023" s="4"/>
      <c r="AM3023" s="4"/>
      <c r="AN3023" s="4"/>
      <c r="AO3023" s="4"/>
      <c r="AP3023" s="4"/>
      <c r="AQ3023" s="4"/>
      <c r="AR3023" s="4"/>
      <c r="AS3023" s="4"/>
      <c r="AT3023" s="4"/>
      <c r="AU3023" s="4"/>
      <c r="AV3023" s="4"/>
      <c r="AW3023" s="4"/>
      <c r="AX3023" s="4"/>
    </row>
    <row r="3024" spans="4:50"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K3024" s="4"/>
      <c r="AL3024" s="4"/>
      <c r="AM3024" s="4"/>
      <c r="AN3024" s="4"/>
      <c r="AO3024" s="4"/>
      <c r="AP3024" s="4"/>
      <c r="AQ3024" s="4"/>
      <c r="AR3024" s="4"/>
      <c r="AS3024" s="4"/>
      <c r="AT3024" s="4"/>
      <c r="AU3024" s="4"/>
      <c r="AV3024" s="4"/>
      <c r="AW3024" s="4"/>
      <c r="AX3024" s="4"/>
    </row>
    <row r="3025" spans="4:50"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K3025" s="4"/>
      <c r="AL3025" s="4"/>
      <c r="AM3025" s="4"/>
      <c r="AN3025" s="4"/>
      <c r="AO3025" s="4"/>
      <c r="AP3025" s="4"/>
      <c r="AQ3025" s="4"/>
      <c r="AR3025" s="4"/>
      <c r="AS3025" s="4"/>
      <c r="AT3025" s="4"/>
      <c r="AU3025" s="4"/>
      <c r="AV3025" s="4"/>
      <c r="AW3025" s="4"/>
      <c r="AX3025" s="4"/>
    </row>
    <row r="3026" spans="4:50"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K3026" s="4"/>
      <c r="AL3026" s="4"/>
      <c r="AM3026" s="4"/>
      <c r="AN3026" s="4"/>
      <c r="AO3026" s="4"/>
      <c r="AP3026" s="4"/>
      <c r="AQ3026" s="4"/>
      <c r="AR3026" s="4"/>
      <c r="AS3026" s="4"/>
      <c r="AT3026" s="4"/>
      <c r="AU3026" s="4"/>
      <c r="AV3026" s="4"/>
      <c r="AW3026" s="4"/>
      <c r="AX3026" s="4"/>
    </row>
    <row r="3027" spans="4:50"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K3027" s="4"/>
      <c r="AL3027" s="4"/>
      <c r="AM3027" s="4"/>
      <c r="AN3027" s="4"/>
      <c r="AO3027" s="4"/>
      <c r="AP3027" s="4"/>
      <c r="AQ3027" s="4"/>
      <c r="AR3027" s="4"/>
      <c r="AS3027" s="4"/>
      <c r="AT3027" s="4"/>
      <c r="AU3027" s="4"/>
      <c r="AV3027" s="4"/>
      <c r="AW3027" s="4"/>
      <c r="AX3027" s="4"/>
    </row>
    <row r="3028" spans="4:50"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K3028" s="4"/>
      <c r="AL3028" s="4"/>
      <c r="AM3028" s="4"/>
      <c r="AN3028" s="4"/>
      <c r="AO3028" s="4"/>
      <c r="AP3028" s="4"/>
      <c r="AQ3028" s="4"/>
      <c r="AR3028" s="4"/>
      <c r="AS3028" s="4"/>
      <c r="AT3028" s="4"/>
      <c r="AU3028" s="4"/>
      <c r="AV3028" s="4"/>
      <c r="AW3028" s="4"/>
      <c r="AX3028" s="4"/>
    </row>
    <row r="3029" spans="4:50"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K3029" s="4"/>
      <c r="AL3029" s="4"/>
      <c r="AM3029" s="4"/>
      <c r="AN3029" s="4"/>
      <c r="AO3029" s="4"/>
      <c r="AP3029" s="4"/>
      <c r="AQ3029" s="4"/>
      <c r="AR3029" s="4"/>
      <c r="AS3029" s="4"/>
      <c r="AT3029" s="4"/>
      <c r="AU3029" s="4"/>
      <c r="AV3029" s="4"/>
      <c r="AW3029" s="4"/>
      <c r="AX3029" s="4"/>
    </row>
    <row r="3030" spans="4:50"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K3030" s="4"/>
      <c r="AL3030" s="4"/>
      <c r="AM3030" s="4"/>
      <c r="AN3030" s="4"/>
      <c r="AO3030" s="4"/>
      <c r="AP3030" s="4"/>
      <c r="AQ3030" s="4"/>
      <c r="AR3030" s="4"/>
      <c r="AS3030" s="4"/>
      <c r="AT3030" s="4"/>
      <c r="AU3030" s="4"/>
      <c r="AV3030" s="4"/>
      <c r="AW3030" s="4"/>
      <c r="AX3030" s="4"/>
    </row>
    <row r="3031" spans="4:50"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K3031" s="4"/>
      <c r="AL3031" s="4"/>
      <c r="AM3031" s="4"/>
      <c r="AN3031" s="4"/>
      <c r="AO3031" s="4"/>
      <c r="AP3031" s="4"/>
      <c r="AQ3031" s="4"/>
      <c r="AR3031" s="4"/>
      <c r="AS3031" s="4"/>
      <c r="AT3031" s="4"/>
      <c r="AU3031" s="4"/>
      <c r="AV3031" s="4"/>
      <c r="AW3031" s="4"/>
      <c r="AX3031" s="4"/>
    </row>
    <row r="3032" spans="4:50"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K3032" s="4"/>
      <c r="AL3032" s="4"/>
      <c r="AM3032" s="4"/>
      <c r="AN3032" s="4"/>
      <c r="AO3032" s="4"/>
      <c r="AP3032" s="4"/>
      <c r="AQ3032" s="4"/>
      <c r="AR3032" s="4"/>
      <c r="AS3032" s="4"/>
      <c r="AT3032" s="4"/>
      <c r="AU3032" s="4"/>
      <c r="AV3032" s="4"/>
      <c r="AW3032" s="4"/>
      <c r="AX3032" s="4"/>
    </row>
    <row r="3033" spans="4:50"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K3033" s="4"/>
      <c r="AL3033" s="4"/>
      <c r="AM3033" s="4"/>
      <c r="AN3033" s="4"/>
      <c r="AO3033" s="4"/>
      <c r="AP3033" s="4"/>
      <c r="AQ3033" s="4"/>
      <c r="AR3033" s="4"/>
      <c r="AS3033" s="4"/>
      <c r="AT3033" s="4"/>
      <c r="AU3033" s="4"/>
      <c r="AV3033" s="4"/>
      <c r="AW3033" s="4"/>
      <c r="AX3033" s="4"/>
    </row>
    <row r="3034" spans="4:50"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K3034" s="4"/>
      <c r="AL3034" s="4"/>
      <c r="AM3034" s="4"/>
      <c r="AN3034" s="4"/>
      <c r="AO3034" s="4"/>
      <c r="AP3034" s="4"/>
      <c r="AQ3034" s="4"/>
      <c r="AR3034" s="4"/>
      <c r="AS3034" s="4"/>
      <c r="AT3034" s="4"/>
      <c r="AU3034" s="4"/>
      <c r="AV3034" s="4"/>
      <c r="AW3034" s="4"/>
      <c r="AX3034" s="4"/>
    </row>
    <row r="3035" spans="4:50"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K3035" s="4"/>
      <c r="AL3035" s="4"/>
      <c r="AM3035" s="4"/>
      <c r="AN3035" s="4"/>
      <c r="AO3035" s="4"/>
      <c r="AP3035" s="4"/>
      <c r="AQ3035" s="4"/>
      <c r="AR3035" s="4"/>
      <c r="AS3035" s="4"/>
      <c r="AT3035" s="4"/>
      <c r="AU3035" s="4"/>
      <c r="AV3035" s="4"/>
      <c r="AW3035" s="4"/>
      <c r="AX3035" s="4"/>
    </row>
    <row r="3036" spans="4:50"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K3036" s="4"/>
      <c r="AL3036" s="4"/>
      <c r="AM3036" s="4"/>
      <c r="AN3036" s="4"/>
      <c r="AO3036" s="4"/>
      <c r="AP3036" s="4"/>
      <c r="AQ3036" s="4"/>
      <c r="AR3036" s="4"/>
      <c r="AS3036" s="4"/>
      <c r="AT3036" s="4"/>
      <c r="AU3036" s="4"/>
      <c r="AV3036" s="4"/>
      <c r="AW3036" s="4"/>
      <c r="AX3036" s="4"/>
    </row>
    <row r="3037" spans="4:50"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K3037" s="4"/>
      <c r="AL3037" s="4"/>
      <c r="AM3037" s="4"/>
      <c r="AN3037" s="4"/>
      <c r="AO3037" s="4"/>
      <c r="AP3037" s="4"/>
      <c r="AQ3037" s="4"/>
      <c r="AR3037" s="4"/>
      <c r="AS3037" s="4"/>
      <c r="AT3037" s="4"/>
      <c r="AU3037" s="4"/>
      <c r="AV3037" s="4"/>
      <c r="AW3037" s="4"/>
      <c r="AX3037" s="4"/>
    </row>
    <row r="3038" spans="4:50"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K3038" s="4"/>
      <c r="AL3038" s="4"/>
      <c r="AM3038" s="4"/>
      <c r="AN3038" s="4"/>
      <c r="AO3038" s="4"/>
      <c r="AP3038" s="4"/>
      <c r="AQ3038" s="4"/>
      <c r="AR3038" s="4"/>
      <c r="AS3038" s="4"/>
      <c r="AT3038" s="4"/>
      <c r="AU3038" s="4"/>
      <c r="AV3038" s="4"/>
      <c r="AW3038" s="4"/>
      <c r="AX3038" s="4"/>
    </row>
    <row r="3039" spans="4:50"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K3039" s="4"/>
      <c r="AL3039" s="4"/>
      <c r="AM3039" s="4"/>
      <c r="AN3039" s="4"/>
      <c r="AO3039" s="4"/>
      <c r="AP3039" s="4"/>
      <c r="AQ3039" s="4"/>
      <c r="AR3039" s="4"/>
      <c r="AS3039" s="4"/>
      <c r="AT3039" s="4"/>
      <c r="AU3039" s="4"/>
      <c r="AV3039" s="4"/>
      <c r="AW3039" s="4"/>
      <c r="AX3039" s="4"/>
    </row>
    <row r="3040" spans="4:50"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K3040" s="4"/>
      <c r="AL3040" s="4"/>
      <c r="AM3040" s="4"/>
      <c r="AN3040" s="4"/>
      <c r="AO3040" s="4"/>
      <c r="AP3040" s="4"/>
      <c r="AQ3040" s="4"/>
      <c r="AR3040" s="4"/>
      <c r="AS3040" s="4"/>
      <c r="AT3040" s="4"/>
      <c r="AU3040" s="4"/>
      <c r="AV3040" s="4"/>
      <c r="AW3040" s="4"/>
      <c r="AX3040" s="4"/>
    </row>
    <row r="3041" spans="4:50"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K3041" s="4"/>
      <c r="AL3041" s="4"/>
      <c r="AM3041" s="4"/>
      <c r="AN3041" s="4"/>
      <c r="AO3041" s="4"/>
      <c r="AP3041" s="4"/>
      <c r="AQ3041" s="4"/>
      <c r="AR3041" s="4"/>
      <c r="AS3041" s="4"/>
      <c r="AT3041" s="4"/>
      <c r="AU3041" s="4"/>
      <c r="AV3041" s="4"/>
      <c r="AW3041" s="4"/>
      <c r="AX3041" s="4"/>
    </row>
    <row r="3042" spans="4:50"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K3042" s="4"/>
      <c r="AL3042" s="4"/>
      <c r="AM3042" s="4"/>
      <c r="AN3042" s="4"/>
      <c r="AO3042" s="4"/>
      <c r="AP3042" s="4"/>
      <c r="AQ3042" s="4"/>
      <c r="AR3042" s="4"/>
      <c r="AS3042" s="4"/>
      <c r="AT3042" s="4"/>
      <c r="AU3042" s="4"/>
      <c r="AV3042" s="4"/>
      <c r="AW3042" s="4"/>
      <c r="AX3042" s="4"/>
    </row>
    <row r="3043" spans="4:50"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K3043" s="4"/>
      <c r="AL3043" s="4"/>
      <c r="AM3043" s="4"/>
      <c r="AN3043" s="4"/>
      <c r="AO3043" s="4"/>
      <c r="AP3043" s="4"/>
      <c r="AQ3043" s="4"/>
      <c r="AR3043" s="4"/>
      <c r="AS3043" s="4"/>
      <c r="AT3043" s="4"/>
      <c r="AU3043" s="4"/>
      <c r="AV3043" s="4"/>
      <c r="AW3043" s="4"/>
      <c r="AX3043" s="4"/>
    </row>
    <row r="3044" spans="4:50"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K3044" s="4"/>
      <c r="AL3044" s="4"/>
      <c r="AM3044" s="4"/>
      <c r="AN3044" s="4"/>
      <c r="AO3044" s="4"/>
      <c r="AP3044" s="4"/>
      <c r="AQ3044" s="4"/>
      <c r="AR3044" s="4"/>
      <c r="AS3044" s="4"/>
      <c r="AT3044" s="4"/>
      <c r="AU3044" s="4"/>
      <c r="AV3044" s="4"/>
      <c r="AW3044" s="4"/>
      <c r="AX3044" s="4"/>
    </row>
    <row r="3045" spans="4:50"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K3045" s="4"/>
      <c r="AL3045" s="4"/>
      <c r="AM3045" s="4"/>
      <c r="AN3045" s="4"/>
      <c r="AO3045" s="4"/>
      <c r="AP3045" s="4"/>
      <c r="AQ3045" s="4"/>
      <c r="AR3045" s="4"/>
      <c r="AS3045" s="4"/>
      <c r="AT3045" s="4"/>
      <c r="AU3045" s="4"/>
      <c r="AV3045" s="4"/>
      <c r="AW3045" s="4"/>
      <c r="AX3045" s="4"/>
    </row>
    <row r="3046" spans="4:50"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K3046" s="4"/>
      <c r="AL3046" s="4"/>
      <c r="AM3046" s="4"/>
      <c r="AN3046" s="4"/>
      <c r="AO3046" s="4"/>
      <c r="AP3046" s="4"/>
      <c r="AQ3046" s="4"/>
      <c r="AR3046" s="4"/>
      <c r="AS3046" s="4"/>
      <c r="AT3046" s="4"/>
      <c r="AU3046" s="4"/>
      <c r="AV3046" s="4"/>
      <c r="AW3046" s="4"/>
      <c r="AX3046" s="4"/>
    </row>
    <row r="3047" spans="4:50"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K3047" s="4"/>
      <c r="AL3047" s="4"/>
      <c r="AM3047" s="4"/>
      <c r="AN3047" s="4"/>
      <c r="AO3047" s="4"/>
      <c r="AP3047" s="4"/>
      <c r="AQ3047" s="4"/>
      <c r="AR3047" s="4"/>
      <c r="AS3047" s="4"/>
      <c r="AT3047" s="4"/>
      <c r="AU3047" s="4"/>
      <c r="AV3047" s="4"/>
      <c r="AW3047" s="4"/>
      <c r="AX3047" s="4"/>
    </row>
    <row r="3048" spans="4:50"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K3048" s="4"/>
      <c r="AL3048" s="4"/>
      <c r="AM3048" s="4"/>
      <c r="AN3048" s="4"/>
      <c r="AO3048" s="4"/>
      <c r="AP3048" s="4"/>
      <c r="AQ3048" s="4"/>
      <c r="AR3048" s="4"/>
      <c r="AS3048" s="4"/>
      <c r="AT3048" s="4"/>
      <c r="AU3048" s="4"/>
      <c r="AV3048" s="4"/>
      <c r="AW3048" s="4"/>
      <c r="AX3048" s="4"/>
    </row>
    <row r="3049" spans="4:50"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K3049" s="4"/>
      <c r="AL3049" s="4"/>
      <c r="AM3049" s="4"/>
      <c r="AN3049" s="4"/>
      <c r="AO3049" s="4"/>
      <c r="AP3049" s="4"/>
      <c r="AQ3049" s="4"/>
      <c r="AR3049" s="4"/>
      <c r="AS3049" s="4"/>
      <c r="AT3049" s="4"/>
      <c r="AU3049" s="4"/>
      <c r="AV3049" s="4"/>
      <c r="AW3049" s="4"/>
      <c r="AX3049" s="4"/>
    </row>
    <row r="3050" spans="4:50"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K3050" s="4"/>
      <c r="AL3050" s="4"/>
      <c r="AM3050" s="4"/>
      <c r="AN3050" s="4"/>
      <c r="AO3050" s="4"/>
      <c r="AP3050" s="4"/>
      <c r="AQ3050" s="4"/>
      <c r="AR3050" s="4"/>
      <c r="AS3050" s="4"/>
      <c r="AT3050" s="4"/>
      <c r="AU3050" s="4"/>
      <c r="AV3050" s="4"/>
      <c r="AW3050" s="4"/>
      <c r="AX3050" s="4"/>
    </row>
    <row r="3051" spans="4:50"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K3051" s="4"/>
      <c r="AL3051" s="4"/>
      <c r="AM3051" s="4"/>
      <c r="AN3051" s="4"/>
      <c r="AO3051" s="4"/>
      <c r="AP3051" s="4"/>
      <c r="AQ3051" s="4"/>
      <c r="AR3051" s="4"/>
      <c r="AS3051" s="4"/>
      <c r="AT3051" s="4"/>
      <c r="AU3051" s="4"/>
      <c r="AV3051" s="4"/>
      <c r="AW3051" s="4"/>
      <c r="AX3051" s="4"/>
    </row>
    <row r="3052" spans="4:50"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K3052" s="4"/>
      <c r="AL3052" s="4"/>
      <c r="AM3052" s="4"/>
      <c r="AN3052" s="4"/>
      <c r="AO3052" s="4"/>
      <c r="AP3052" s="4"/>
      <c r="AQ3052" s="4"/>
      <c r="AR3052" s="4"/>
      <c r="AS3052" s="4"/>
      <c r="AT3052" s="4"/>
      <c r="AU3052" s="4"/>
      <c r="AV3052" s="4"/>
      <c r="AW3052" s="4"/>
      <c r="AX3052" s="4"/>
    </row>
    <row r="3053" spans="4:50"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K3053" s="4"/>
      <c r="AL3053" s="4"/>
      <c r="AM3053" s="4"/>
      <c r="AN3053" s="4"/>
      <c r="AO3053" s="4"/>
      <c r="AP3053" s="4"/>
      <c r="AQ3053" s="4"/>
      <c r="AR3053" s="4"/>
      <c r="AS3053" s="4"/>
      <c r="AT3053" s="4"/>
      <c r="AU3053" s="4"/>
      <c r="AV3053" s="4"/>
      <c r="AW3053" s="4"/>
      <c r="AX3053" s="4"/>
    </row>
    <row r="3054" spans="4:50"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K3054" s="4"/>
      <c r="AL3054" s="4"/>
      <c r="AM3054" s="4"/>
      <c r="AN3054" s="4"/>
      <c r="AO3054" s="4"/>
      <c r="AP3054" s="4"/>
      <c r="AQ3054" s="4"/>
      <c r="AR3054" s="4"/>
      <c r="AS3054" s="4"/>
      <c r="AT3054" s="4"/>
      <c r="AU3054" s="4"/>
      <c r="AV3054" s="4"/>
      <c r="AW3054" s="4"/>
      <c r="AX3054" s="4"/>
    </row>
    <row r="3055" spans="4:50"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K3055" s="4"/>
      <c r="AL3055" s="4"/>
      <c r="AM3055" s="4"/>
      <c r="AN3055" s="4"/>
      <c r="AO3055" s="4"/>
      <c r="AP3055" s="4"/>
      <c r="AQ3055" s="4"/>
      <c r="AR3055" s="4"/>
      <c r="AS3055" s="4"/>
      <c r="AT3055" s="4"/>
      <c r="AU3055" s="4"/>
      <c r="AV3055" s="4"/>
      <c r="AW3055" s="4"/>
      <c r="AX3055" s="4"/>
    </row>
    <row r="3056" spans="4:50"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K3056" s="4"/>
      <c r="AL3056" s="4"/>
      <c r="AM3056" s="4"/>
      <c r="AN3056" s="4"/>
      <c r="AO3056" s="4"/>
      <c r="AP3056" s="4"/>
      <c r="AQ3056" s="4"/>
      <c r="AR3056" s="4"/>
      <c r="AS3056" s="4"/>
      <c r="AT3056" s="4"/>
      <c r="AU3056" s="4"/>
      <c r="AV3056" s="4"/>
      <c r="AW3056" s="4"/>
      <c r="AX3056" s="4"/>
    </row>
    <row r="3057" spans="4:50"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K3057" s="4"/>
      <c r="AL3057" s="4"/>
      <c r="AM3057" s="4"/>
      <c r="AN3057" s="4"/>
      <c r="AO3057" s="4"/>
      <c r="AP3057" s="4"/>
      <c r="AQ3057" s="4"/>
      <c r="AR3057" s="4"/>
      <c r="AS3057" s="4"/>
      <c r="AT3057" s="4"/>
      <c r="AU3057" s="4"/>
      <c r="AV3057" s="4"/>
      <c r="AW3057" s="4"/>
      <c r="AX3057" s="4"/>
    </row>
    <row r="3058" spans="4:50"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K3058" s="4"/>
      <c r="AL3058" s="4"/>
      <c r="AM3058" s="4"/>
      <c r="AN3058" s="4"/>
      <c r="AO3058" s="4"/>
      <c r="AP3058" s="4"/>
      <c r="AQ3058" s="4"/>
      <c r="AR3058" s="4"/>
      <c r="AS3058" s="4"/>
      <c r="AT3058" s="4"/>
      <c r="AU3058" s="4"/>
      <c r="AV3058" s="4"/>
      <c r="AW3058" s="4"/>
      <c r="AX3058" s="4"/>
    </row>
    <row r="3059" spans="4:50"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K3059" s="4"/>
      <c r="AL3059" s="4"/>
      <c r="AM3059" s="4"/>
      <c r="AN3059" s="4"/>
      <c r="AO3059" s="4"/>
      <c r="AP3059" s="4"/>
      <c r="AQ3059" s="4"/>
      <c r="AR3059" s="4"/>
      <c r="AS3059" s="4"/>
      <c r="AT3059" s="4"/>
      <c r="AU3059" s="4"/>
      <c r="AV3059" s="4"/>
      <c r="AW3059" s="4"/>
      <c r="AX3059" s="4"/>
    </row>
    <row r="3060" spans="4:50"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K3060" s="4"/>
      <c r="AL3060" s="4"/>
      <c r="AM3060" s="4"/>
      <c r="AN3060" s="4"/>
      <c r="AO3060" s="4"/>
      <c r="AP3060" s="4"/>
      <c r="AQ3060" s="4"/>
      <c r="AR3060" s="4"/>
      <c r="AS3060" s="4"/>
      <c r="AT3060" s="4"/>
      <c r="AU3060" s="4"/>
      <c r="AV3060" s="4"/>
      <c r="AW3060" s="4"/>
      <c r="AX3060" s="4"/>
    </row>
    <row r="3061" spans="4:50"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K3061" s="4"/>
      <c r="AL3061" s="4"/>
      <c r="AM3061" s="4"/>
      <c r="AN3061" s="4"/>
      <c r="AO3061" s="4"/>
      <c r="AP3061" s="4"/>
      <c r="AQ3061" s="4"/>
      <c r="AR3061" s="4"/>
      <c r="AS3061" s="4"/>
      <c r="AT3061" s="4"/>
      <c r="AU3061" s="4"/>
      <c r="AV3061" s="4"/>
      <c r="AW3061" s="4"/>
      <c r="AX3061" s="4"/>
    </row>
    <row r="3062" spans="4:50"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K3062" s="4"/>
      <c r="AL3062" s="4"/>
      <c r="AM3062" s="4"/>
      <c r="AN3062" s="4"/>
      <c r="AO3062" s="4"/>
      <c r="AP3062" s="4"/>
      <c r="AQ3062" s="4"/>
      <c r="AR3062" s="4"/>
      <c r="AS3062" s="4"/>
      <c r="AT3062" s="4"/>
      <c r="AU3062" s="4"/>
      <c r="AV3062" s="4"/>
      <c r="AW3062" s="4"/>
      <c r="AX3062" s="4"/>
    </row>
    <row r="3063" spans="4:50"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K3063" s="4"/>
      <c r="AL3063" s="4"/>
      <c r="AM3063" s="4"/>
      <c r="AN3063" s="4"/>
      <c r="AO3063" s="4"/>
      <c r="AP3063" s="4"/>
      <c r="AQ3063" s="4"/>
      <c r="AR3063" s="4"/>
      <c r="AS3063" s="4"/>
      <c r="AT3063" s="4"/>
      <c r="AU3063" s="4"/>
      <c r="AV3063" s="4"/>
      <c r="AW3063" s="4"/>
      <c r="AX3063" s="4"/>
    </row>
    <row r="3064" spans="4:50"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K3064" s="4"/>
      <c r="AL3064" s="4"/>
      <c r="AM3064" s="4"/>
      <c r="AN3064" s="4"/>
      <c r="AO3064" s="4"/>
      <c r="AP3064" s="4"/>
      <c r="AQ3064" s="4"/>
      <c r="AR3064" s="4"/>
      <c r="AS3064" s="4"/>
      <c r="AT3064" s="4"/>
      <c r="AU3064" s="4"/>
      <c r="AV3064" s="4"/>
      <c r="AW3064" s="4"/>
      <c r="AX3064" s="4"/>
    </row>
    <row r="3065" spans="4:50"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K3065" s="4"/>
      <c r="AL3065" s="4"/>
      <c r="AM3065" s="4"/>
      <c r="AN3065" s="4"/>
      <c r="AO3065" s="4"/>
      <c r="AP3065" s="4"/>
      <c r="AQ3065" s="4"/>
      <c r="AR3065" s="4"/>
      <c r="AS3065" s="4"/>
      <c r="AT3065" s="4"/>
      <c r="AU3065" s="4"/>
      <c r="AV3065" s="4"/>
      <c r="AW3065" s="4"/>
      <c r="AX3065" s="4"/>
    </row>
    <row r="3066" spans="4:50"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K3066" s="4"/>
      <c r="AL3066" s="4"/>
      <c r="AM3066" s="4"/>
      <c r="AN3066" s="4"/>
      <c r="AO3066" s="4"/>
      <c r="AP3066" s="4"/>
      <c r="AQ3066" s="4"/>
      <c r="AR3066" s="4"/>
      <c r="AS3066" s="4"/>
      <c r="AT3066" s="4"/>
      <c r="AU3066" s="4"/>
      <c r="AV3066" s="4"/>
      <c r="AW3066" s="4"/>
      <c r="AX3066" s="4"/>
    </row>
    <row r="3067" spans="4:50"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K3067" s="4"/>
      <c r="AL3067" s="4"/>
      <c r="AM3067" s="4"/>
      <c r="AN3067" s="4"/>
      <c r="AO3067" s="4"/>
      <c r="AP3067" s="4"/>
      <c r="AQ3067" s="4"/>
      <c r="AR3067" s="4"/>
      <c r="AS3067" s="4"/>
      <c r="AT3067" s="4"/>
      <c r="AU3067" s="4"/>
      <c r="AV3067" s="4"/>
      <c r="AW3067" s="4"/>
      <c r="AX3067" s="4"/>
    </row>
    <row r="3068" spans="4:50"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K3068" s="4"/>
      <c r="AL3068" s="4"/>
      <c r="AM3068" s="4"/>
      <c r="AN3068" s="4"/>
      <c r="AO3068" s="4"/>
      <c r="AP3068" s="4"/>
      <c r="AQ3068" s="4"/>
      <c r="AR3068" s="4"/>
      <c r="AS3068" s="4"/>
      <c r="AT3068" s="4"/>
      <c r="AU3068" s="4"/>
      <c r="AV3068" s="4"/>
      <c r="AW3068" s="4"/>
      <c r="AX3068" s="4"/>
    </row>
    <row r="3069" spans="4:50"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K3069" s="4"/>
      <c r="AL3069" s="4"/>
      <c r="AM3069" s="4"/>
      <c r="AN3069" s="4"/>
      <c r="AO3069" s="4"/>
      <c r="AP3069" s="4"/>
      <c r="AQ3069" s="4"/>
      <c r="AR3069" s="4"/>
      <c r="AS3069" s="4"/>
      <c r="AT3069" s="4"/>
      <c r="AU3069" s="4"/>
      <c r="AV3069" s="4"/>
      <c r="AW3069" s="4"/>
      <c r="AX3069" s="4"/>
    </row>
    <row r="3070" spans="4:50"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K3070" s="4"/>
      <c r="AL3070" s="4"/>
      <c r="AM3070" s="4"/>
      <c r="AN3070" s="4"/>
      <c r="AO3070" s="4"/>
      <c r="AP3070" s="4"/>
      <c r="AQ3070" s="4"/>
      <c r="AR3070" s="4"/>
      <c r="AS3070" s="4"/>
      <c r="AT3070" s="4"/>
      <c r="AU3070" s="4"/>
      <c r="AV3070" s="4"/>
      <c r="AW3070" s="4"/>
      <c r="AX3070" s="4"/>
    </row>
    <row r="3071" spans="4:50"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K3071" s="4"/>
      <c r="AL3071" s="4"/>
      <c r="AM3071" s="4"/>
      <c r="AN3071" s="4"/>
      <c r="AO3071" s="4"/>
      <c r="AP3071" s="4"/>
      <c r="AQ3071" s="4"/>
      <c r="AR3071" s="4"/>
      <c r="AS3071" s="4"/>
      <c r="AT3071" s="4"/>
      <c r="AU3071" s="4"/>
      <c r="AV3071" s="4"/>
      <c r="AW3071" s="4"/>
      <c r="AX3071" s="4"/>
    </row>
    <row r="3072" spans="4:50"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K3072" s="4"/>
      <c r="AL3072" s="4"/>
      <c r="AM3072" s="4"/>
      <c r="AN3072" s="4"/>
      <c r="AO3072" s="4"/>
      <c r="AP3072" s="4"/>
      <c r="AQ3072" s="4"/>
      <c r="AR3072" s="4"/>
      <c r="AS3072" s="4"/>
      <c r="AT3072" s="4"/>
      <c r="AU3072" s="4"/>
      <c r="AV3072" s="4"/>
      <c r="AW3072" s="4"/>
      <c r="AX3072" s="4"/>
    </row>
    <row r="3073" spans="4:50"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K3073" s="4"/>
      <c r="AL3073" s="4"/>
      <c r="AM3073" s="4"/>
      <c r="AN3073" s="4"/>
      <c r="AO3073" s="4"/>
      <c r="AP3073" s="4"/>
      <c r="AQ3073" s="4"/>
      <c r="AR3073" s="4"/>
      <c r="AS3073" s="4"/>
      <c r="AT3073" s="4"/>
      <c r="AU3073" s="4"/>
      <c r="AV3073" s="4"/>
      <c r="AW3073" s="4"/>
      <c r="AX3073" s="4"/>
    </row>
    <row r="3074" spans="4:50"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K3074" s="4"/>
      <c r="AL3074" s="4"/>
      <c r="AM3074" s="4"/>
      <c r="AN3074" s="4"/>
      <c r="AO3074" s="4"/>
      <c r="AP3074" s="4"/>
      <c r="AQ3074" s="4"/>
      <c r="AR3074" s="4"/>
      <c r="AS3074" s="4"/>
      <c r="AT3074" s="4"/>
      <c r="AU3074" s="4"/>
      <c r="AV3074" s="4"/>
      <c r="AW3074" s="4"/>
      <c r="AX3074" s="4"/>
    </row>
    <row r="3075" spans="4:50"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K3075" s="4"/>
      <c r="AL3075" s="4"/>
      <c r="AM3075" s="4"/>
      <c r="AN3075" s="4"/>
      <c r="AO3075" s="4"/>
      <c r="AP3075" s="4"/>
      <c r="AQ3075" s="4"/>
      <c r="AR3075" s="4"/>
      <c r="AS3075" s="4"/>
      <c r="AT3075" s="4"/>
      <c r="AU3075" s="4"/>
      <c r="AV3075" s="4"/>
      <c r="AW3075" s="4"/>
      <c r="AX3075" s="4"/>
    </row>
    <row r="3076" spans="4:50"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K3076" s="4"/>
      <c r="AL3076" s="4"/>
      <c r="AM3076" s="4"/>
      <c r="AN3076" s="4"/>
      <c r="AO3076" s="4"/>
      <c r="AP3076" s="4"/>
      <c r="AQ3076" s="4"/>
      <c r="AR3076" s="4"/>
      <c r="AS3076" s="4"/>
      <c r="AT3076" s="4"/>
      <c r="AU3076" s="4"/>
      <c r="AV3076" s="4"/>
      <c r="AW3076" s="4"/>
      <c r="AX3076" s="4"/>
    </row>
    <row r="3077" spans="4:50"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K3077" s="4"/>
      <c r="AL3077" s="4"/>
      <c r="AM3077" s="4"/>
      <c r="AN3077" s="4"/>
      <c r="AO3077" s="4"/>
      <c r="AP3077" s="4"/>
      <c r="AQ3077" s="4"/>
      <c r="AR3077" s="4"/>
      <c r="AS3077" s="4"/>
      <c r="AT3077" s="4"/>
      <c r="AU3077" s="4"/>
      <c r="AV3077" s="4"/>
      <c r="AW3077" s="4"/>
      <c r="AX3077" s="4"/>
    </row>
    <row r="3078" spans="4:50"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K3078" s="4"/>
      <c r="AL3078" s="4"/>
      <c r="AM3078" s="4"/>
      <c r="AN3078" s="4"/>
      <c r="AO3078" s="4"/>
      <c r="AP3078" s="4"/>
      <c r="AQ3078" s="4"/>
      <c r="AR3078" s="4"/>
      <c r="AS3078" s="4"/>
      <c r="AT3078" s="4"/>
      <c r="AU3078" s="4"/>
      <c r="AV3078" s="4"/>
      <c r="AW3078" s="4"/>
      <c r="AX3078" s="4"/>
    </row>
    <row r="3079" spans="4:50"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K3079" s="4"/>
      <c r="AL3079" s="4"/>
      <c r="AM3079" s="4"/>
      <c r="AN3079" s="4"/>
      <c r="AO3079" s="4"/>
      <c r="AP3079" s="4"/>
      <c r="AQ3079" s="4"/>
      <c r="AR3079" s="4"/>
      <c r="AS3079" s="4"/>
      <c r="AT3079" s="4"/>
      <c r="AU3079" s="4"/>
      <c r="AV3079" s="4"/>
      <c r="AW3079" s="4"/>
      <c r="AX3079" s="4"/>
    </row>
    <row r="3080" spans="4:50"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K3080" s="4"/>
      <c r="AL3080" s="4"/>
      <c r="AM3080" s="4"/>
      <c r="AN3080" s="4"/>
      <c r="AO3080" s="4"/>
      <c r="AP3080" s="4"/>
      <c r="AQ3080" s="4"/>
      <c r="AR3080" s="4"/>
      <c r="AS3080" s="4"/>
      <c r="AT3080" s="4"/>
      <c r="AU3080" s="4"/>
      <c r="AV3080" s="4"/>
      <c r="AW3080" s="4"/>
      <c r="AX3080" s="4"/>
    </row>
    <row r="3081" spans="4:50"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K3081" s="4"/>
      <c r="AL3081" s="4"/>
      <c r="AM3081" s="4"/>
      <c r="AN3081" s="4"/>
      <c r="AO3081" s="4"/>
      <c r="AP3081" s="4"/>
      <c r="AQ3081" s="4"/>
      <c r="AR3081" s="4"/>
      <c r="AS3081" s="4"/>
      <c r="AT3081" s="4"/>
      <c r="AU3081" s="4"/>
      <c r="AV3081" s="4"/>
      <c r="AW3081" s="4"/>
      <c r="AX3081" s="4"/>
    </row>
    <row r="3082" spans="4:50">
      <c r="D3082" s="4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K3082" s="4"/>
      <c r="AL3082" s="4"/>
      <c r="AM3082" s="4"/>
      <c r="AN3082" s="4"/>
      <c r="AO3082" s="4"/>
      <c r="AP3082" s="4"/>
      <c r="AQ3082" s="4"/>
      <c r="AR3082" s="4"/>
      <c r="AS3082" s="4"/>
      <c r="AT3082" s="4"/>
      <c r="AU3082" s="4"/>
      <c r="AV3082" s="4"/>
      <c r="AW3082" s="4"/>
      <c r="AX3082" s="4"/>
    </row>
    <row r="3083" spans="4:50"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K3083" s="4"/>
      <c r="AL3083" s="4"/>
      <c r="AM3083" s="4"/>
      <c r="AN3083" s="4"/>
      <c r="AO3083" s="4"/>
      <c r="AP3083" s="4"/>
      <c r="AQ3083" s="4"/>
      <c r="AR3083" s="4"/>
      <c r="AS3083" s="4"/>
      <c r="AT3083" s="4"/>
      <c r="AU3083" s="4"/>
      <c r="AV3083" s="4"/>
      <c r="AW3083" s="4"/>
      <c r="AX3083" s="4"/>
    </row>
    <row r="3084" spans="4:50"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K3084" s="4"/>
      <c r="AL3084" s="4"/>
      <c r="AM3084" s="4"/>
      <c r="AN3084" s="4"/>
      <c r="AO3084" s="4"/>
      <c r="AP3084" s="4"/>
      <c r="AQ3084" s="4"/>
      <c r="AR3084" s="4"/>
      <c r="AS3084" s="4"/>
      <c r="AT3084" s="4"/>
      <c r="AU3084" s="4"/>
      <c r="AV3084" s="4"/>
      <c r="AW3084" s="4"/>
      <c r="AX3084" s="4"/>
    </row>
    <row r="3085" spans="4:50"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K3085" s="4"/>
      <c r="AL3085" s="4"/>
      <c r="AM3085" s="4"/>
      <c r="AN3085" s="4"/>
      <c r="AO3085" s="4"/>
      <c r="AP3085" s="4"/>
      <c r="AQ3085" s="4"/>
      <c r="AR3085" s="4"/>
      <c r="AS3085" s="4"/>
      <c r="AT3085" s="4"/>
      <c r="AU3085" s="4"/>
      <c r="AV3085" s="4"/>
      <c r="AW3085" s="4"/>
      <c r="AX3085" s="4"/>
    </row>
    <row r="3086" spans="4:50"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K3086" s="4"/>
      <c r="AL3086" s="4"/>
      <c r="AM3086" s="4"/>
      <c r="AN3086" s="4"/>
      <c r="AO3086" s="4"/>
      <c r="AP3086" s="4"/>
      <c r="AQ3086" s="4"/>
      <c r="AR3086" s="4"/>
      <c r="AS3086" s="4"/>
      <c r="AT3086" s="4"/>
      <c r="AU3086" s="4"/>
      <c r="AV3086" s="4"/>
      <c r="AW3086" s="4"/>
      <c r="AX3086" s="4"/>
    </row>
    <row r="3087" spans="4:50"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K3087" s="4"/>
      <c r="AL3087" s="4"/>
      <c r="AM3087" s="4"/>
      <c r="AN3087" s="4"/>
      <c r="AO3087" s="4"/>
      <c r="AP3087" s="4"/>
      <c r="AQ3087" s="4"/>
      <c r="AR3087" s="4"/>
      <c r="AS3087" s="4"/>
      <c r="AT3087" s="4"/>
      <c r="AU3087" s="4"/>
      <c r="AV3087" s="4"/>
      <c r="AW3087" s="4"/>
      <c r="AX3087" s="4"/>
    </row>
    <row r="3088" spans="4:50"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K3088" s="4"/>
      <c r="AL3088" s="4"/>
      <c r="AM3088" s="4"/>
      <c r="AN3088" s="4"/>
      <c r="AO3088" s="4"/>
      <c r="AP3088" s="4"/>
      <c r="AQ3088" s="4"/>
      <c r="AR3088" s="4"/>
      <c r="AS3088" s="4"/>
      <c r="AT3088" s="4"/>
      <c r="AU3088" s="4"/>
      <c r="AV3088" s="4"/>
      <c r="AW3088" s="4"/>
      <c r="AX3088" s="4"/>
    </row>
    <row r="3089" spans="4:50"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K3089" s="4"/>
      <c r="AL3089" s="4"/>
      <c r="AM3089" s="4"/>
      <c r="AN3089" s="4"/>
      <c r="AO3089" s="4"/>
      <c r="AP3089" s="4"/>
      <c r="AQ3089" s="4"/>
      <c r="AR3089" s="4"/>
      <c r="AS3089" s="4"/>
      <c r="AT3089" s="4"/>
      <c r="AU3089" s="4"/>
      <c r="AV3089" s="4"/>
      <c r="AW3089" s="4"/>
      <c r="AX3089" s="4"/>
    </row>
    <row r="3090" spans="4:50"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K3090" s="4"/>
      <c r="AL3090" s="4"/>
      <c r="AM3090" s="4"/>
      <c r="AN3090" s="4"/>
      <c r="AO3090" s="4"/>
      <c r="AP3090" s="4"/>
      <c r="AQ3090" s="4"/>
      <c r="AR3090" s="4"/>
      <c r="AS3090" s="4"/>
      <c r="AT3090" s="4"/>
      <c r="AU3090" s="4"/>
      <c r="AV3090" s="4"/>
      <c r="AW3090" s="4"/>
      <c r="AX3090" s="4"/>
    </row>
    <row r="3091" spans="4:50"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K3091" s="4"/>
      <c r="AL3091" s="4"/>
      <c r="AM3091" s="4"/>
      <c r="AN3091" s="4"/>
      <c r="AO3091" s="4"/>
      <c r="AP3091" s="4"/>
      <c r="AQ3091" s="4"/>
      <c r="AR3091" s="4"/>
      <c r="AS3091" s="4"/>
      <c r="AT3091" s="4"/>
      <c r="AU3091" s="4"/>
      <c r="AV3091" s="4"/>
      <c r="AW3091" s="4"/>
      <c r="AX3091" s="4"/>
    </row>
    <row r="3092" spans="4:50"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K3092" s="4"/>
      <c r="AL3092" s="4"/>
      <c r="AM3092" s="4"/>
      <c r="AN3092" s="4"/>
      <c r="AO3092" s="4"/>
      <c r="AP3092" s="4"/>
      <c r="AQ3092" s="4"/>
      <c r="AR3092" s="4"/>
      <c r="AS3092" s="4"/>
      <c r="AT3092" s="4"/>
      <c r="AU3092" s="4"/>
      <c r="AV3092" s="4"/>
      <c r="AW3092" s="4"/>
      <c r="AX3092" s="4"/>
    </row>
    <row r="3093" spans="4:50"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K3093" s="4"/>
      <c r="AL3093" s="4"/>
      <c r="AM3093" s="4"/>
      <c r="AN3093" s="4"/>
      <c r="AO3093" s="4"/>
      <c r="AP3093" s="4"/>
      <c r="AQ3093" s="4"/>
      <c r="AR3093" s="4"/>
      <c r="AS3093" s="4"/>
      <c r="AT3093" s="4"/>
      <c r="AU3093" s="4"/>
      <c r="AV3093" s="4"/>
      <c r="AW3093" s="4"/>
      <c r="AX3093" s="4"/>
    </row>
    <row r="3094" spans="4:50"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K3094" s="4"/>
      <c r="AL3094" s="4"/>
      <c r="AM3094" s="4"/>
      <c r="AN3094" s="4"/>
      <c r="AO3094" s="4"/>
      <c r="AP3094" s="4"/>
      <c r="AQ3094" s="4"/>
      <c r="AR3094" s="4"/>
      <c r="AS3094" s="4"/>
      <c r="AT3094" s="4"/>
      <c r="AU3094" s="4"/>
      <c r="AV3094" s="4"/>
      <c r="AW3094" s="4"/>
      <c r="AX3094" s="4"/>
    </row>
    <row r="3095" spans="4:50"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K3095" s="4"/>
      <c r="AL3095" s="4"/>
      <c r="AM3095" s="4"/>
      <c r="AN3095" s="4"/>
      <c r="AO3095" s="4"/>
      <c r="AP3095" s="4"/>
      <c r="AQ3095" s="4"/>
      <c r="AR3095" s="4"/>
      <c r="AS3095" s="4"/>
      <c r="AT3095" s="4"/>
      <c r="AU3095" s="4"/>
      <c r="AV3095" s="4"/>
      <c r="AW3095" s="4"/>
      <c r="AX3095" s="4"/>
    </row>
    <row r="3096" spans="4:50"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K3096" s="4"/>
      <c r="AL3096" s="4"/>
      <c r="AM3096" s="4"/>
      <c r="AN3096" s="4"/>
      <c r="AO3096" s="4"/>
      <c r="AP3096" s="4"/>
      <c r="AQ3096" s="4"/>
      <c r="AR3096" s="4"/>
      <c r="AS3096" s="4"/>
      <c r="AT3096" s="4"/>
      <c r="AU3096" s="4"/>
      <c r="AV3096" s="4"/>
      <c r="AW3096" s="4"/>
      <c r="AX3096" s="4"/>
    </row>
    <row r="3097" spans="4:50"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K3097" s="4"/>
      <c r="AL3097" s="4"/>
      <c r="AM3097" s="4"/>
      <c r="AN3097" s="4"/>
      <c r="AO3097" s="4"/>
      <c r="AP3097" s="4"/>
      <c r="AQ3097" s="4"/>
      <c r="AR3097" s="4"/>
      <c r="AS3097" s="4"/>
      <c r="AT3097" s="4"/>
      <c r="AU3097" s="4"/>
      <c r="AV3097" s="4"/>
      <c r="AW3097" s="4"/>
      <c r="AX3097" s="4"/>
    </row>
    <row r="3098" spans="4:50"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K3098" s="4"/>
      <c r="AL3098" s="4"/>
      <c r="AM3098" s="4"/>
      <c r="AN3098" s="4"/>
      <c r="AO3098" s="4"/>
      <c r="AP3098" s="4"/>
      <c r="AQ3098" s="4"/>
      <c r="AR3098" s="4"/>
      <c r="AS3098" s="4"/>
      <c r="AT3098" s="4"/>
      <c r="AU3098" s="4"/>
      <c r="AV3098" s="4"/>
      <c r="AW3098" s="4"/>
      <c r="AX3098" s="4"/>
    </row>
    <row r="3099" spans="4:50"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K3099" s="4"/>
      <c r="AL3099" s="4"/>
      <c r="AM3099" s="4"/>
      <c r="AN3099" s="4"/>
      <c r="AO3099" s="4"/>
      <c r="AP3099" s="4"/>
      <c r="AQ3099" s="4"/>
      <c r="AR3099" s="4"/>
      <c r="AS3099" s="4"/>
      <c r="AT3099" s="4"/>
      <c r="AU3099" s="4"/>
      <c r="AV3099" s="4"/>
      <c r="AW3099" s="4"/>
      <c r="AX3099" s="4"/>
    </row>
    <row r="3100" spans="4:50"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K3100" s="4"/>
      <c r="AL3100" s="4"/>
      <c r="AM3100" s="4"/>
      <c r="AN3100" s="4"/>
      <c r="AO3100" s="4"/>
      <c r="AP3100" s="4"/>
      <c r="AQ3100" s="4"/>
      <c r="AR3100" s="4"/>
      <c r="AS3100" s="4"/>
      <c r="AT3100" s="4"/>
      <c r="AU3100" s="4"/>
      <c r="AV3100" s="4"/>
      <c r="AW3100" s="4"/>
      <c r="AX3100" s="4"/>
    </row>
    <row r="3101" spans="4:50"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K3101" s="4"/>
      <c r="AL3101" s="4"/>
      <c r="AM3101" s="4"/>
      <c r="AN3101" s="4"/>
      <c r="AO3101" s="4"/>
      <c r="AP3101" s="4"/>
      <c r="AQ3101" s="4"/>
      <c r="AR3101" s="4"/>
      <c r="AS3101" s="4"/>
      <c r="AT3101" s="4"/>
      <c r="AU3101" s="4"/>
      <c r="AV3101" s="4"/>
      <c r="AW3101" s="4"/>
      <c r="AX3101" s="4"/>
    </row>
    <row r="3102" spans="4:50"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K3102" s="4"/>
      <c r="AL3102" s="4"/>
      <c r="AM3102" s="4"/>
      <c r="AN3102" s="4"/>
      <c r="AO3102" s="4"/>
      <c r="AP3102" s="4"/>
      <c r="AQ3102" s="4"/>
      <c r="AR3102" s="4"/>
      <c r="AS3102" s="4"/>
      <c r="AT3102" s="4"/>
      <c r="AU3102" s="4"/>
      <c r="AV3102" s="4"/>
      <c r="AW3102" s="4"/>
      <c r="AX3102" s="4"/>
    </row>
    <row r="3103" spans="4:50"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K3103" s="4"/>
      <c r="AL3103" s="4"/>
      <c r="AM3103" s="4"/>
      <c r="AN3103" s="4"/>
      <c r="AO3103" s="4"/>
      <c r="AP3103" s="4"/>
      <c r="AQ3103" s="4"/>
      <c r="AR3103" s="4"/>
      <c r="AS3103" s="4"/>
      <c r="AT3103" s="4"/>
      <c r="AU3103" s="4"/>
      <c r="AV3103" s="4"/>
      <c r="AW3103" s="4"/>
      <c r="AX3103" s="4"/>
    </row>
    <row r="3104" spans="4:50"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K3104" s="4"/>
      <c r="AL3104" s="4"/>
      <c r="AM3104" s="4"/>
      <c r="AN3104" s="4"/>
      <c r="AO3104" s="4"/>
      <c r="AP3104" s="4"/>
      <c r="AQ3104" s="4"/>
      <c r="AR3104" s="4"/>
      <c r="AS3104" s="4"/>
      <c r="AT3104" s="4"/>
      <c r="AU3104" s="4"/>
      <c r="AV3104" s="4"/>
      <c r="AW3104" s="4"/>
      <c r="AX3104" s="4"/>
    </row>
    <row r="3105" spans="4:50"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K3105" s="4"/>
      <c r="AL3105" s="4"/>
      <c r="AM3105" s="4"/>
      <c r="AN3105" s="4"/>
      <c r="AO3105" s="4"/>
      <c r="AP3105" s="4"/>
      <c r="AQ3105" s="4"/>
      <c r="AR3105" s="4"/>
      <c r="AS3105" s="4"/>
      <c r="AT3105" s="4"/>
      <c r="AU3105" s="4"/>
      <c r="AV3105" s="4"/>
      <c r="AW3105" s="4"/>
      <c r="AX3105" s="4"/>
    </row>
    <row r="3106" spans="4:50"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K3106" s="4"/>
      <c r="AL3106" s="4"/>
      <c r="AM3106" s="4"/>
      <c r="AN3106" s="4"/>
      <c r="AO3106" s="4"/>
      <c r="AP3106" s="4"/>
      <c r="AQ3106" s="4"/>
      <c r="AR3106" s="4"/>
      <c r="AS3106" s="4"/>
      <c r="AT3106" s="4"/>
      <c r="AU3106" s="4"/>
      <c r="AV3106" s="4"/>
      <c r="AW3106" s="4"/>
      <c r="AX3106" s="4"/>
    </row>
    <row r="3107" spans="4:50"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K3107" s="4"/>
      <c r="AL3107" s="4"/>
      <c r="AM3107" s="4"/>
      <c r="AN3107" s="4"/>
      <c r="AO3107" s="4"/>
      <c r="AP3107" s="4"/>
      <c r="AQ3107" s="4"/>
      <c r="AR3107" s="4"/>
      <c r="AS3107" s="4"/>
      <c r="AT3107" s="4"/>
      <c r="AU3107" s="4"/>
      <c r="AV3107" s="4"/>
      <c r="AW3107" s="4"/>
      <c r="AX3107" s="4"/>
    </row>
    <row r="3108" spans="4:50"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K3108" s="4"/>
      <c r="AL3108" s="4"/>
      <c r="AM3108" s="4"/>
      <c r="AN3108" s="4"/>
      <c r="AO3108" s="4"/>
      <c r="AP3108" s="4"/>
      <c r="AQ3108" s="4"/>
      <c r="AR3108" s="4"/>
      <c r="AS3108" s="4"/>
      <c r="AT3108" s="4"/>
      <c r="AU3108" s="4"/>
      <c r="AV3108" s="4"/>
      <c r="AW3108" s="4"/>
      <c r="AX3108" s="4"/>
    </row>
    <row r="3109" spans="4:50"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K3109" s="4"/>
      <c r="AL3109" s="4"/>
      <c r="AM3109" s="4"/>
      <c r="AN3109" s="4"/>
      <c r="AO3109" s="4"/>
      <c r="AP3109" s="4"/>
      <c r="AQ3109" s="4"/>
      <c r="AR3109" s="4"/>
      <c r="AS3109" s="4"/>
      <c r="AT3109" s="4"/>
      <c r="AU3109" s="4"/>
      <c r="AV3109" s="4"/>
      <c r="AW3109" s="4"/>
      <c r="AX3109" s="4"/>
    </row>
    <row r="3110" spans="4:50"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K3110" s="4"/>
      <c r="AL3110" s="4"/>
      <c r="AM3110" s="4"/>
      <c r="AN3110" s="4"/>
      <c r="AO3110" s="4"/>
      <c r="AP3110" s="4"/>
      <c r="AQ3110" s="4"/>
      <c r="AR3110" s="4"/>
      <c r="AS3110" s="4"/>
      <c r="AT3110" s="4"/>
      <c r="AU3110" s="4"/>
      <c r="AV3110" s="4"/>
      <c r="AW3110" s="4"/>
      <c r="AX3110" s="4"/>
    </row>
    <row r="3111" spans="4:50"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K3111" s="4"/>
      <c r="AL3111" s="4"/>
      <c r="AM3111" s="4"/>
      <c r="AN3111" s="4"/>
      <c r="AO3111" s="4"/>
      <c r="AP3111" s="4"/>
      <c r="AQ3111" s="4"/>
      <c r="AR3111" s="4"/>
      <c r="AS3111" s="4"/>
      <c r="AT3111" s="4"/>
      <c r="AU3111" s="4"/>
      <c r="AV3111" s="4"/>
      <c r="AW3111" s="4"/>
      <c r="AX3111" s="4"/>
    </row>
    <row r="3112" spans="4:50"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K3112" s="4"/>
      <c r="AL3112" s="4"/>
      <c r="AM3112" s="4"/>
      <c r="AN3112" s="4"/>
      <c r="AO3112" s="4"/>
      <c r="AP3112" s="4"/>
      <c r="AQ3112" s="4"/>
      <c r="AR3112" s="4"/>
      <c r="AS3112" s="4"/>
      <c r="AT3112" s="4"/>
      <c r="AU3112" s="4"/>
      <c r="AV3112" s="4"/>
      <c r="AW3112" s="4"/>
      <c r="AX3112" s="4"/>
    </row>
    <row r="3113" spans="4:50"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K3113" s="4"/>
      <c r="AL3113" s="4"/>
      <c r="AM3113" s="4"/>
      <c r="AN3113" s="4"/>
      <c r="AO3113" s="4"/>
      <c r="AP3113" s="4"/>
      <c r="AQ3113" s="4"/>
      <c r="AR3113" s="4"/>
      <c r="AS3113" s="4"/>
      <c r="AT3113" s="4"/>
      <c r="AU3113" s="4"/>
      <c r="AV3113" s="4"/>
      <c r="AW3113" s="4"/>
      <c r="AX3113" s="4"/>
    </row>
    <row r="3114" spans="4:50"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K3114" s="4"/>
      <c r="AL3114" s="4"/>
      <c r="AM3114" s="4"/>
      <c r="AN3114" s="4"/>
      <c r="AO3114" s="4"/>
      <c r="AP3114" s="4"/>
      <c r="AQ3114" s="4"/>
      <c r="AR3114" s="4"/>
      <c r="AS3114" s="4"/>
      <c r="AT3114" s="4"/>
      <c r="AU3114" s="4"/>
      <c r="AV3114" s="4"/>
      <c r="AW3114" s="4"/>
      <c r="AX3114" s="4"/>
    </row>
    <row r="3115" spans="4:50"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K3115" s="4"/>
      <c r="AL3115" s="4"/>
      <c r="AM3115" s="4"/>
      <c r="AN3115" s="4"/>
      <c r="AO3115" s="4"/>
      <c r="AP3115" s="4"/>
      <c r="AQ3115" s="4"/>
      <c r="AR3115" s="4"/>
      <c r="AS3115" s="4"/>
      <c r="AT3115" s="4"/>
      <c r="AU3115" s="4"/>
      <c r="AV3115" s="4"/>
      <c r="AW3115" s="4"/>
      <c r="AX3115" s="4"/>
    </row>
    <row r="3116" spans="4:50"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K3116" s="4"/>
      <c r="AL3116" s="4"/>
      <c r="AM3116" s="4"/>
      <c r="AN3116" s="4"/>
      <c r="AO3116" s="4"/>
      <c r="AP3116" s="4"/>
      <c r="AQ3116" s="4"/>
      <c r="AR3116" s="4"/>
      <c r="AS3116" s="4"/>
      <c r="AT3116" s="4"/>
      <c r="AU3116" s="4"/>
      <c r="AV3116" s="4"/>
      <c r="AW3116" s="4"/>
      <c r="AX3116" s="4"/>
    </row>
    <row r="3117" spans="4:50"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K3117" s="4"/>
      <c r="AL3117" s="4"/>
      <c r="AM3117" s="4"/>
      <c r="AN3117" s="4"/>
      <c r="AO3117" s="4"/>
      <c r="AP3117" s="4"/>
      <c r="AQ3117" s="4"/>
      <c r="AR3117" s="4"/>
      <c r="AS3117" s="4"/>
      <c r="AT3117" s="4"/>
      <c r="AU3117" s="4"/>
      <c r="AV3117" s="4"/>
      <c r="AW3117" s="4"/>
      <c r="AX3117" s="4"/>
    </row>
    <row r="3118" spans="4:50"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K3118" s="4"/>
      <c r="AL3118" s="4"/>
      <c r="AM3118" s="4"/>
      <c r="AN3118" s="4"/>
      <c r="AO3118" s="4"/>
      <c r="AP3118" s="4"/>
      <c r="AQ3118" s="4"/>
      <c r="AR3118" s="4"/>
      <c r="AS3118" s="4"/>
      <c r="AT3118" s="4"/>
      <c r="AU3118" s="4"/>
      <c r="AV3118" s="4"/>
      <c r="AW3118" s="4"/>
      <c r="AX3118" s="4"/>
    </row>
    <row r="3119" spans="4:50"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K3119" s="4"/>
      <c r="AL3119" s="4"/>
      <c r="AM3119" s="4"/>
      <c r="AN3119" s="4"/>
      <c r="AO3119" s="4"/>
      <c r="AP3119" s="4"/>
      <c r="AQ3119" s="4"/>
      <c r="AR3119" s="4"/>
      <c r="AS3119" s="4"/>
      <c r="AT3119" s="4"/>
      <c r="AU3119" s="4"/>
      <c r="AV3119" s="4"/>
      <c r="AW3119" s="4"/>
      <c r="AX3119" s="4"/>
    </row>
    <row r="3120" spans="4:50"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K3120" s="4"/>
      <c r="AL3120" s="4"/>
      <c r="AM3120" s="4"/>
      <c r="AN3120" s="4"/>
      <c r="AO3120" s="4"/>
      <c r="AP3120" s="4"/>
      <c r="AQ3120" s="4"/>
      <c r="AR3120" s="4"/>
      <c r="AS3120" s="4"/>
      <c r="AT3120" s="4"/>
      <c r="AU3120" s="4"/>
      <c r="AV3120" s="4"/>
      <c r="AW3120" s="4"/>
      <c r="AX3120" s="4"/>
    </row>
    <row r="3121" spans="4:50"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K3121" s="4"/>
      <c r="AL3121" s="4"/>
      <c r="AM3121" s="4"/>
      <c r="AN3121" s="4"/>
      <c r="AO3121" s="4"/>
      <c r="AP3121" s="4"/>
      <c r="AQ3121" s="4"/>
      <c r="AR3121" s="4"/>
      <c r="AS3121" s="4"/>
      <c r="AT3121" s="4"/>
      <c r="AU3121" s="4"/>
      <c r="AV3121" s="4"/>
      <c r="AW3121" s="4"/>
      <c r="AX3121" s="4"/>
    </row>
    <row r="3122" spans="4:50"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K3122" s="4"/>
      <c r="AL3122" s="4"/>
      <c r="AM3122" s="4"/>
      <c r="AN3122" s="4"/>
      <c r="AO3122" s="4"/>
      <c r="AP3122" s="4"/>
      <c r="AQ3122" s="4"/>
      <c r="AR3122" s="4"/>
      <c r="AS3122" s="4"/>
      <c r="AT3122" s="4"/>
      <c r="AU3122" s="4"/>
      <c r="AV3122" s="4"/>
      <c r="AW3122" s="4"/>
      <c r="AX3122" s="4"/>
    </row>
    <row r="3123" spans="4:50"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K3123" s="4"/>
      <c r="AL3123" s="4"/>
      <c r="AM3123" s="4"/>
      <c r="AN3123" s="4"/>
      <c r="AO3123" s="4"/>
      <c r="AP3123" s="4"/>
      <c r="AQ3123" s="4"/>
      <c r="AR3123" s="4"/>
      <c r="AS3123" s="4"/>
      <c r="AT3123" s="4"/>
      <c r="AU3123" s="4"/>
      <c r="AV3123" s="4"/>
      <c r="AW3123" s="4"/>
      <c r="AX3123" s="4"/>
    </row>
    <row r="3124" spans="4:50"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K3124" s="4"/>
      <c r="AL3124" s="4"/>
      <c r="AM3124" s="4"/>
      <c r="AN3124" s="4"/>
      <c r="AO3124" s="4"/>
      <c r="AP3124" s="4"/>
      <c r="AQ3124" s="4"/>
      <c r="AR3124" s="4"/>
      <c r="AS3124" s="4"/>
      <c r="AT3124" s="4"/>
      <c r="AU3124" s="4"/>
      <c r="AV3124" s="4"/>
      <c r="AW3124" s="4"/>
      <c r="AX3124" s="4"/>
    </row>
    <row r="3125" spans="4:50"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K3125" s="4"/>
      <c r="AL3125" s="4"/>
      <c r="AM3125" s="4"/>
      <c r="AN3125" s="4"/>
      <c r="AO3125" s="4"/>
      <c r="AP3125" s="4"/>
      <c r="AQ3125" s="4"/>
      <c r="AR3125" s="4"/>
      <c r="AS3125" s="4"/>
      <c r="AT3125" s="4"/>
      <c r="AU3125" s="4"/>
      <c r="AV3125" s="4"/>
      <c r="AW3125" s="4"/>
      <c r="AX3125" s="4"/>
    </row>
    <row r="3126" spans="4:50"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K3126" s="4"/>
      <c r="AL3126" s="4"/>
      <c r="AM3126" s="4"/>
      <c r="AN3126" s="4"/>
      <c r="AO3126" s="4"/>
      <c r="AP3126" s="4"/>
      <c r="AQ3126" s="4"/>
      <c r="AR3126" s="4"/>
      <c r="AS3126" s="4"/>
      <c r="AT3126" s="4"/>
      <c r="AU3126" s="4"/>
      <c r="AV3126" s="4"/>
      <c r="AW3126" s="4"/>
      <c r="AX3126" s="4"/>
    </row>
    <row r="3127" spans="4:50"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K3127" s="4"/>
      <c r="AL3127" s="4"/>
      <c r="AM3127" s="4"/>
      <c r="AN3127" s="4"/>
      <c r="AO3127" s="4"/>
      <c r="AP3127" s="4"/>
      <c r="AQ3127" s="4"/>
      <c r="AR3127" s="4"/>
      <c r="AS3127" s="4"/>
      <c r="AT3127" s="4"/>
      <c r="AU3127" s="4"/>
      <c r="AV3127" s="4"/>
      <c r="AW3127" s="4"/>
      <c r="AX3127" s="4"/>
    </row>
    <row r="3128" spans="4:50"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K3128" s="4"/>
      <c r="AL3128" s="4"/>
      <c r="AM3128" s="4"/>
      <c r="AN3128" s="4"/>
      <c r="AO3128" s="4"/>
      <c r="AP3128" s="4"/>
      <c r="AQ3128" s="4"/>
      <c r="AR3128" s="4"/>
      <c r="AS3128" s="4"/>
      <c r="AT3128" s="4"/>
      <c r="AU3128" s="4"/>
      <c r="AV3128" s="4"/>
      <c r="AW3128" s="4"/>
      <c r="AX3128" s="4"/>
    </row>
    <row r="3129" spans="4:50"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K3129" s="4"/>
      <c r="AL3129" s="4"/>
      <c r="AM3129" s="4"/>
      <c r="AN3129" s="4"/>
      <c r="AO3129" s="4"/>
      <c r="AP3129" s="4"/>
      <c r="AQ3129" s="4"/>
      <c r="AR3129" s="4"/>
      <c r="AS3129" s="4"/>
      <c r="AT3129" s="4"/>
      <c r="AU3129" s="4"/>
      <c r="AV3129" s="4"/>
      <c r="AW3129" s="4"/>
      <c r="AX3129" s="4"/>
    </row>
    <row r="3130" spans="4:50">
      <c r="D3130" s="4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K3130" s="4"/>
      <c r="AL3130" s="4"/>
      <c r="AM3130" s="4"/>
      <c r="AN3130" s="4"/>
      <c r="AO3130" s="4"/>
      <c r="AP3130" s="4"/>
      <c r="AQ3130" s="4"/>
      <c r="AR3130" s="4"/>
      <c r="AS3130" s="4"/>
      <c r="AT3130" s="4"/>
      <c r="AU3130" s="4"/>
      <c r="AV3130" s="4"/>
      <c r="AW3130" s="4"/>
      <c r="AX3130" s="4"/>
    </row>
    <row r="3131" spans="4:50"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K3131" s="4"/>
      <c r="AL3131" s="4"/>
      <c r="AM3131" s="4"/>
      <c r="AN3131" s="4"/>
      <c r="AO3131" s="4"/>
      <c r="AP3131" s="4"/>
      <c r="AQ3131" s="4"/>
      <c r="AR3131" s="4"/>
      <c r="AS3131" s="4"/>
      <c r="AT3131" s="4"/>
      <c r="AU3131" s="4"/>
      <c r="AV3131" s="4"/>
      <c r="AW3131" s="4"/>
      <c r="AX3131" s="4"/>
    </row>
    <row r="3132" spans="4:50"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K3132" s="4"/>
      <c r="AL3132" s="4"/>
      <c r="AM3132" s="4"/>
      <c r="AN3132" s="4"/>
      <c r="AO3132" s="4"/>
      <c r="AP3132" s="4"/>
      <c r="AQ3132" s="4"/>
      <c r="AR3132" s="4"/>
      <c r="AS3132" s="4"/>
      <c r="AT3132" s="4"/>
      <c r="AU3132" s="4"/>
      <c r="AV3132" s="4"/>
      <c r="AW3132" s="4"/>
      <c r="AX3132" s="4"/>
    </row>
    <row r="3133" spans="4:50"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K3133" s="4"/>
      <c r="AL3133" s="4"/>
      <c r="AM3133" s="4"/>
      <c r="AN3133" s="4"/>
      <c r="AO3133" s="4"/>
      <c r="AP3133" s="4"/>
      <c r="AQ3133" s="4"/>
      <c r="AR3133" s="4"/>
      <c r="AS3133" s="4"/>
      <c r="AT3133" s="4"/>
      <c r="AU3133" s="4"/>
      <c r="AV3133" s="4"/>
      <c r="AW3133" s="4"/>
      <c r="AX3133" s="4"/>
    </row>
    <row r="3134" spans="4:50"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K3134" s="4"/>
      <c r="AL3134" s="4"/>
      <c r="AM3134" s="4"/>
      <c r="AN3134" s="4"/>
      <c r="AO3134" s="4"/>
      <c r="AP3134" s="4"/>
      <c r="AQ3134" s="4"/>
      <c r="AR3134" s="4"/>
      <c r="AS3134" s="4"/>
      <c r="AT3134" s="4"/>
      <c r="AU3134" s="4"/>
      <c r="AV3134" s="4"/>
      <c r="AW3134" s="4"/>
      <c r="AX3134" s="4"/>
    </row>
    <row r="3135" spans="4:50"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K3135" s="4"/>
      <c r="AL3135" s="4"/>
      <c r="AM3135" s="4"/>
      <c r="AN3135" s="4"/>
      <c r="AO3135" s="4"/>
      <c r="AP3135" s="4"/>
      <c r="AQ3135" s="4"/>
      <c r="AR3135" s="4"/>
      <c r="AS3135" s="4"/>
      <c r="AT3135" s="4"/>
      <c r="AU3135" s="4"/>
      <c r="AV3135" s="4"/>
      <c r="AW3135" s="4"/>
      <c r="AX3135" s="4"/>
    </row>
    <row r="3136" spans="4:50"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K3136" s="4"/>
      <c r="AL3136" s="4"/>
      <c r="AM3136" s="4"/>
      <c r="AN3136" s="4"/>
      <c r="AO3136" s="4"/>
      <c r="AP3136" s="4"/>
      <c r="AQ3136" s="4"/>
      <c r="AR3136" s="4"/>
      <c r="AS3136" s="4"/>
      <c r="AT3136" s="4"/>
      <c r="AU3136" s="4"/>
      <c r="AV3136" s="4"/>
      <c r="AW3136" s="4"/>
      <c r="AX3136" s="4"/>
    </row>
    <row r="3137" spans="4:50"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K3137" s="4"/>
      <c r="AL3137" s="4"/>
      <c r="AM3137" s="4"/>
      <c r="AN3137" s="4"/>
      <c r="AO3137" s="4"/>
      <c r="AP3137" s="4"/>
      <c r="AQ3137" s="4"/>
      <c r="AR3137" s="4"/>
      <c r="AS3137" s="4"/>
      <c r="AT3137" s="4"/>
      <c r="AU3137" s="4"/>
      <c r="AV3137" s="4"/>
      <c r="AW3137" s="4"/>
      <c r="AX3137" s="4"/>
    </row>
    <row r="3138" spans="4:50"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K3138" s="4"/>
      <c r="AL3138" s="4"/>
      <c r="AM3138" s="4"/>
      <c r="AN3138" s="4"/>
      <c r="AO3138" s="4"/>
      <c r="AP3138" s="4"/>
      <c r="AQ3138" s="4"/>
      <c r="AR3138" s="4"/>
      <c r="AS3138" s="4"/>
      <c r="AT3138" s="4"/>
      <c r="AU3138" s="4"/>
      <c r="AV3138" s="4"/>
      <c r="AW3138" s="4"/>
      <c r="AX3138" s="4"/>
    </row>
    <row r="3139" spans="4:50"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K3139" s="4"/>
      <c r="AL3139" s="4"/>
      <c r="AM3139" s="4"/>
      <c r="AN3139" s="4"/>
      <c r="AO3139" s="4"/>
      <c r="AP3139" s="4"/>
      <c r="AQ3139" s="4"/>
      <c r="AR3139" s="4"/>
      <c r="AS3139" s="4"/>
      <c r="AT3139" s="4"/>
      <c r="AU3139" s="4"/>
      <c r="AV3139" s="4"/>
      <c r="AW3139" s="4"/>
      <c r="AX3139" s="4"/>
    </row>
    <row r="3140" spans="4:50"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K3140" s="4"/>
      <c r="AL3140" s="4"/>
      <c r="AM3140" s="4"/>
      <c r="AN3140" s="4"/>
      <c r="AO3140" s="4"/>
      <c r="AP3140" s="4"/>
      <c r="AQ3140" s="4"/>
      <c r="AR3140" s="4"/>
      <c r="AS3140" s="4"/>
      <c r="AT3140" s="4"/>
      <c r="AU3140" s="4"/>
      <c r="AV3140" s="4"/>
      <c r="AW3140" s="4"/>
      <c r="AX3140" s="4"/>
    </row>
    <row r="3141" spans="4:50"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K3141" s="4"/>
      <c r="AL3141" s="4"/>
      <c r="AM3141" s="4"/>
      <c r="AN3141" s="4"/>
      <c r="AO3141" s="4"/>
      <c r="AP3141" s="4"/>
      <c r="AQ3141" s="4"/>
      <c r="AR3141" s="4"/>
      <c r="AS3141" s="4"/>
      <c r="AT3141" s="4"/>
      <c r="AU3141" s="4"/>
      <c r="AV3141" s="4"/>
      <c r="AW3141" s="4"/>
      <c r="AX3141" s="4"/>
    </row>
    <row r="3142" spans="4:50"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K3142" s="4"/>
      <c r="AL3142" s="4"/>
      <c r="AM3142" s="4"/>
      <c r="AN3142" s="4"/>
      <c r="AO3142" s="4"/>
      <c r="AP3142" s="4"/>
      <c r="AQ3142" s="4"/>
      <c r="AR3142" s="4"/>
      <c r="AS3142" s="4"/>
      <c r="AT3142" s="4"/>
      <c r="AU3142" s="4"/>
      <c r="AV3142" s="4"/>
      <c r="AW3142" s="4"/>
      <c r="AX3142" s="4"/>
    </row>
    <row r="3143" spans="4:50"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K3143" s="4"/>
      <c r="AL3143" s="4"/>
      <c r="AM3143" s="4"/>
      <c r="AN3143" s="4"/>
      <c r="AO3143" s="4"/>
      <c r="AP3143" s="4"/>
      <c r="AQ3143" s="4"/>
      <c r="AR3143" s="4"/>
      <c r="AS3143" s="4"/>
      <c r="AT3143" s="4"/>
      <c r="AU3143" s="4"/>
      <c r="AV3143" s="4"/>
      <c r="AW3143" s="4"/>
      <c r="AX3143" s="4"/>
    </row>
    <row r="3144" spans="4:50">
      <c r="D3144" s="4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K3144" s="4"/>
      <c r="AL3144" s="4"/>
      <c r="AM3144" s="4"/>
      <c r="AN3144" s="4"/>
      <c r="AO3144" s="4"/>
      <c r="AP3144" s="4"/>
      <c r="AQ3144" s="4"/>
      <c r="AR3144" s="4"/>
      <c r="AS3144" s="4"/>
      <c r="AT3144" s="4"/>
      <c r="AU3144" s="4"/>
      <c r="AV3144" s="4"/>
      <c r="AW3144" s="4"/>
      <c r="AX3144" s="4"/>
    </row>
    <row r="3145" spans="4:50"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K3145" s="4"/>
      <c r="AL3145" s="4"/>
      <c r="AM3145" s="4"/>
      <c r="AN3145" s="4"/>
      <c r="AO3145" s="4"/>
      <c r="AP3145" s="4"/>
      <c r="AQ3145" s="4"/>
      <c r="AR3145" s="4"/>
      <c r="AS3145" s="4"/>
      <c r="AT3145" s="4"/>
      <c r="AU3145" s="4"/>
      <c r="AV3145" s="4"/>
      <c r="AW3145" s="4"/>
      <c r="AX3145" s="4"/>
    </row>
    <row r="3146" spans="4:50"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K3146" s="4"/>
      <c r="AL3146" s="4"/>
      <c r="AM3146" s="4"/>
      <c r="AN3146" s="4"/>
      <c r="AO3146" s="4"/>
      <c r="AP3146" s="4"/>
      <c r="AQ3146" s="4"/>
      <c r="AR3146" s="4"/>
      <c r="AS3146" s="4"/>
      <c r="AT3146" s="4"/>
      <c r="AU3146" s="4"/>
      <c r="AV3146" s="4"/>
      <c r="AW3146" s="4"/>
      <c r="AX3146" s="4"/>
    </row>
    <row r="3147" spans="4:50"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K3147" s="4"/>
      <c r="AL3147" s="4"/>
      <c r="AM3147" s="4"/>
      <c r="AN3147" s="4"/>
      <c r="AO3147" s="4"/>
      <c r="AP3147" s="4"/>
      <c r="AQ3147" s="4"/>
      <c r="AR3147" s="4"/>
      <c r="AS3147" s="4"/>
      <c r="AT3147" s="4"/>
      <c r="AU3147" s="4"/>
      <c r="AV3147" s="4"/>
      <c r="AW3147" s="4"/>
      <c r="AX3147" s="4"/>
    </row>
    <row r="3148" spans="4:50"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K3148" s="4"/>
      <c r="AL3148" s="4"/>
      <c r="AM3148" s="4"/>
      <c r="AN3148" s="4"/>
      <c r="AO3148" s="4"/>
      <c r="AP3148" s="4"/>
      <c r="AQ3148" s="4"/>
      <c r="AR3148" s="4"/>
      <c r="AS3148" s="4"/>
      <c r="AT3148" s="4"/>
      <c r="AU3148" s="4"/>
      <c r="AV3148" s="4"/>
      <c r="AW3148" s="4"/>
      <c r="AX3148" s="4"/>
    </row>
    <row r="3149" spans="4:50"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K3149" s="4"/>
      <c r="AL3149" s="4"/>
      <c r="AM3149" s="4"/>
      <c r="AN3149" s="4"/>
      <c r="AO3149" s="4"/>
      <c r="AP3149" s="4"/>
      <c r="AQ3149" s="4"/>
      <c r="AR3149" s="4"/>
      <c r="AS3149" s="4"/>
      <c r="AT3149" s="4"/>
      <c r="AU3149" s="4"/>
      <c r="AV3149" s="4"/>
      <c r="AW3149" s="4"/>
      <c r="AX3149" s="4"/>
    </row>
    <row r="3150" spans="4:50"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K3150" s="4"/>
      <c r="AL3150" s="4"/>
      <c r="AM3150" s="4"/>
      <c r="AN3150" s="4"/>
      <c r="AO3150" s="4"/>
      <c r="AP3150" s="4"/>
      <c r="AQ3150" s="4"/>
      <c r="AR3150" s="4"/>
      <c r="AS3150" s="4"/>
      <c r="AT3150" s="4"/>
      <c r="AU3150" s="4"/>
      <c r="AV3150" s="4"/>
      <c r="AW3150" s="4"/>
      <c r="AX3150" s="4"/>
    </row>
    <row r="3151" spans="4:50"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K3151" s="4"/>
      <c r="AL3151" s="4"/>
      <c r="AM3151" s="4"/>
      <c r="AN3151" s="4"/>
      <c r="AO3151" s="4"/>
      <c r="AP3151" s="4"/>
      <c r="AQ3151" s="4"/>
      <c r="AR3151" s="4"/>
      <c r="AS3151" s="4"/>
      <c r="AT3151" s="4"/>
      <c r="AU3151" s="4"/>
      <c r="AV3151" s="4"/>
      <c r="AW3151" s="4"/>
      <c r="AX3151" s="4"/>
    </row>
    <row r="3152" spans="4:50"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K3152" s="4"/>
      <c r="AL3152" s="4"/>
      <c r="AM3152" s="4"/>
      <c r="AN3152" s="4"/>
      <c r="AO3152" s="4"/>
      <c r="AP3152" s="4"/>
      <c r="AQ3152" s="4"/>
      <c r="AR3152" s="4"/>
      <c r="AS3152" s="4"/>
      <c r="AT3152" s="4"/>
      <c r="AU3152" s="4"/>
      <c r="AV3152" s="4"/>
      <c r="AW3152" s="4"/>
      <c r="AX3152" s="4"/>
    </row>
    <row r="3153" spans="4:50"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K3153" s="4"/>
      <c r="AL3153" s="4"/>
      <c r="AM3153" s="4"/>
      <c r="AN3153" s="4"/>
      <c r="AO3153" s="4"/>
      <c r="AP3153" s="4"/>
      <c r="AQ3153" s="4"/>
      <c r="AR3153" s="4"/>
      <c r="AS3153" s="4"/>
      <c r="AT3153" s="4"/>
      <c r="AU3153" s="4"/>
      <c r="AV3153" s="4"/>
      <c r="AW3153" s="4"/>
      <c r="AX3153" s="4"/>
    </row>
    <row r="3154" spans="4:50"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K3154" s="4"/>
      <c r="AL3154" s="4"/>
      <c r="AM3154" s="4"/>
      <c r="AN3154" s="4"/>
      <c r="AO3154" s="4"/>
      <c r="AP3154" s="4"/>
      <c r="AQ3154" s="4"/>
      <c r="AR3154" s="4"/>
      <c r="AS3154" s="4"/>
      <c r="AT3154" s="4"/>
      <c r="AU3154" s="4"/>
      <c r="AV3154" s="4"/>
      <c r="AW3154" s="4"/>
      <c r="AX3154" s="4"/>
    </row>
    <row r="3155" spans="4:50"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K3155" s="4"/>
      <c r="AL3155" s="4"/>
      <c r="AM3155" s="4"/>
      <c r="AN3155" s="4"/>
      <c r="AO3155" s="4"/>
      <c r="AP3155" s="4"/>
      <c r="AQ3155" s="4"/>
      <c r="AR3155" s="4"/>
      <c r="AS3155" s="4"/>
      <c r="AT3155" s="4"/>
      <c r="AU3155" s="4"/>
      <c r="AV3155" s="4"/>
      <c r="AW3155" s="4"/>
      <c r="AX3155" s="4"/>
    </row>
    <row r="3156" spans="4:50"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K3156" s="4"/>
      <c r="AL3156" s="4"/>
      <c r="AM3156" s="4"/>
      <c r="AN3156" s="4"/>
      <c r="AO3156" s="4"/>
      <c r="AP3156" s="4"/>
      <c r="AQ3156" s="4"/>
      <c r="AR3156" s="4"/>
      <c r="AS3156" s="4"/>
      <c r="AT3156" s="4"/>
      <c r="AU3156" s="4"/>
      <c r="AV3156" s="4"/>
      <c r="AW3156" s="4"/>
      <c r="AX3156" s="4"/>
    </row>
    <row r="3157" spans="4:50"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K3157" s="4"/>
      <c r="AL3157" s="4"/>
      <c r="AM3157" s="4"/>
      <c r="AN3157" s="4"/>
      <c r="AO3157" s="4"/>
      <c r="AP3157" s="4"/>
      <c r="AQ3157" s="4"/>
      <c r="AR3157" s="4"/>
      <c r="AS3157" s="4"/>
      <c r="AT3157" s="4"/>
      <c r="AU3157" s="4"/>
      <c r="AV3157" s="4"/>
      <c r="AW3157" s="4"/>
      <c r="AX3157" s="4"/>
    </row>
    <row r="3158" spans="4:50"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K3158" s="4"/>
      <c r="AL3158" s="4"/>
      <c r="AM3158" s="4"/>
      <c r="AN3158" s="4"/>
      <c r="AO3158" s="4"/>
      <c r="AP3158" s="4"/>
      <c r="AQ3158" s="4"/>
      <c r="AR3158" s="4"/>
      <c r="AS3158" s="4"/>
      <c r="AT3158" s="4"/>
      <c r="AU3158" s="4"/>
      <c r="AV3158" s="4"/>
      <c r="AW3158" s="4"/>
      <c r="AX3158" s="4"/>
    </row>
    <row r="3159" spans="4:50"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K3159" s="4"/>
      <c r="AL3159" s="4"/>
      <c r="AM3159" s="4"/>
      <c r="AN3159" s="4"/>
      <c r="AO3159" s="4"/>
      <c r="AP3159" s="4"/>
      <c r="AQ3159" s="4"/>
      <c r="AR3159" s="4"/>
      <c r="AS3159" s="4"/>
      <c r="AT3159" s="4"/>
      <c r="AU3159" s="4"/>
      <c r="AV3159" s="4"/>
      <c r="AW3159" s="4"/>
      <c r="AX3159" s="4"/>
    </row>
    <row r="3160" spans="4:50"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K3160" s="4"/>
      <c r="AL3160" s="4"/>
      <c r="AM3160" s="4"/>
      <c r="AN3160" s="4"/>
      <c r="AO3160" s="4"/>
      <c r="AP3160" s="4"/>
      <c r="AQ3160" s="4"/>
      <c r="AR3160" s="4"/>
      <c r="AS3160" s="4"/>
      <c r="AT3160" s="4"/>
      <c r="AU3160" s="4"/>
      <c r="AV3160" s="4"/>
      <c r="AW3160" s="4"/>
      <c r="AX3160" s="4"/>
    </row>
    <row r="3161" spans="4:50"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K3161" s="4"/>
      <c r="AL3161" s="4"/>
      <c r="AM3161" s="4"/>
      <c r="AN3161" s="4"/>
      <c r="AO3161" s="4"/>
      <c r="AP3161" s="4"/>
      <c r="AQ3161" s="4"/>
      <c r="AR3161" s="4"/>
      <c r="AS3161" s="4"/>
      <c r="AT3161" s="4"/>
      <c r="AU3161" s="4"/>
      <c r="AV3161" s="4"/>
      <c r="AW3161" s="4"/>
      <c r="AX3161" s="4"/>
    </row>
    <row r="3162" spans="4:50"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K3162" s="4"/>
      <c r="AL3162" s="4"/>
      <c r="AM3162" s="4"/>
      <c r="AN3162" s="4"/>
      <c r="AO3162" s="4"/>
      <c r="AP3162" s="4"/>
      <c r="AQ3162" s="4"/>
      <c r="AR3162" s="4"/>
      <c r="AS3162" s="4"/>
      <c r="AT3162" s="4"/>
      <c r="AU3162" s="4"/>
      <c r="AV3162" s="4"/>
      <c r="AW3162" s="4"/>
      <c r="AX3162" s="4"/>
    </row>
    <row r="3163" spans="4:50"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  <c r="AM3163" s="4"/>
      <c r="AN3163" s="4"/>
      <c r="AO3163" s="4"/>
      <c r="AP3163" s="4"/>
      <c r="AQ3163" s="4"/>
      <c r="AR3163" s="4"/>
      <c r="AS3163" s="4"/>
      <c r="AT3163" s="4"/>
      <c r="AU3163" s="4"/>
      <c r="AV3163" s="4"/>
      <c r="AW3163" s="4"/>
      <c r="AX3163" s="4"/>
    </row>
    <row r="3164" spans="4:50"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  <c r="AM3164" s="4"/>
      <c r="AN3164" s="4"/>
      <c r="AO3164" s="4"/>
      <c r="AP3164" s="4"/>
      <c r="AQ3164" s="4"/>
      <c r="AR3164" s="4"/>
      <c r="AS3164" s="4"/>
      <c r="AT3164" s="4"/>
      <c r="AU3164" s="4"/>
      <c r="AV3164" s="4"/>
      <c r="AW3164" s="4"/>
      <c r="AX3164" s="4"/>
    </row>
    <row r="3165" spans="4:50"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  <c r="AM3165" s="4"/>
      <c r="AN3165" s="4"/>
      <c r="AO3165" s="4"/>
      <c r="AP3165" s="4"/>
      <c r="AQ3165" s="4"/>
      <c r="AR3165" s="4"/>
      <c r="AS3165" s="4"/>
      <c r="AT3165" s="4"/>
      <c r="AU3165" s="4"/>
      <c r="AV3165" s="4"/>
      <c r="AW3165" s="4"/>
      <c r="AX3165" s="4"/>
    </row>
    <row r="3166" spans="4:50"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  <c r="AM3166" s="4"/>
      <c r="AN3166" s="4"/>
      <c r="AO3166" s="4"/>
      <c r="AP3166" s="4"/>
      <c r="AQ3166" s="4"/>
      <c r="AR3166" s="4"/>
      <c r="AS3166" s="4"/>
      <c r="AT3166" s="4"/>
      <c r="AU3166" s="4"/>
      <c r="AV3166" s="4"/>
      <c r="AW3166" s="4"/>
      <c r="AX3166" s="4"/>
    </row>
    <row r="3167" spans="4:50"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  <c r="AM3167" s="4"/>
      <c r="AN3167" s="4"/>
      <c r="AO3167" s="4"/>
      <c r="AP3167" s="4"/>
      <c r="AQ3167" s="4"/>
      <c r="AR3167" s="4"/>
      <c r="AS3167" s="4"/>
      <c r="AT3167" s="4"/>
      <c r="AU3167" s="4"/>
      <c r="AV3167" s="4"/>
      <c r="AW3167" s="4"/>
      <c r="AX3167" s="4"/>
    </row>
    <row r="3168" spans="4:50"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  <c r="AM3168" s="4"/>
      <c r="AN3168" s="4"/>
      <c r="AO3168" s="4"/>
      <c r="AP3168" s="4"/>
      <c r="AQ3168" s="4"/>
      <c r="AR3168" s="4"/>
      <c r="AS3168" s="4"/>
      <c r="AT3168" s="4"/>
      <c r="AU3168" s="4"/>
      <c r="AV3168" s="4"/>
      <c r="AW3168" s="4"/>
      <c r="AX3168" s="4"/>
    </row>
    <row r="3169" spans="4:50"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  <c r="AM3169" s="4"/>
      <c r="AN3169" s="4"/>
      <c r="AO3169" s="4"/>
      <c r="AP3169" s="4"/>
      <c r="AQ3169" s="4"/>
      <c r="AR3169" s="4"/>
      <c r="AS3169" s="4"/>
      <c r="AT3169" s="4"/>
      <c r="AU3169" s="4"/>
      <c r="AV3169" s="4"/>
      <c r="AW3169" s="4"/>
      <c r="AX3169" s="4"/>
    </row>
    <row r="3170" spans="4:50"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  <c r="AM3170" s="4"/>
      <c r="AN3170" s="4"/>
      <c r="AO3170" s="4"/>
      <c r="AP3170" s="4"/>
      <c r="AQ3170" s="4"/>
      <c r="AR3170" s="4"/>
      <c r="AS3170" s="4"/>
      <c r="AT3170" s="4"/>
      <c r="AU3170" s="4"/>
      <c r="AV3170" s="4"/>
      <c r="AW3170" s="4"/>
      <c r="AX3170" s="4"/>
    </row>
    <row r="3171" spans="4:50"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  <c r="AM3171" s="4"/>
      <c r="AN3171" s="4"/>
      <c r="AO3171" s="4"/>
      <c r="AP3171" s="4"/>
      <c r="AQ3171" s="4"/>
      <c r="AR3171" s="4"/>
      <c r="AS3171" s="4"/>
      <c r="AT3171" s="4"/>
      <c r="AU3171" s="4"/>
      <c r="AV3171" s="4"/>
      <c r="AW3171" s="4"/>
      <c r="AX3171" s="4"/>
    </row>
    <row r="3172" spans="4:50"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  <c r="AM3172" s="4"/>
      <c r="AN3172" s="4"/>
      <c r="AO3172" s="4"/>
      <c r="AP3172" s="4"/>
      <c r="AQ3172" s="4"/>
      <c r="AR3172" s="4"/>
      <c r="AS3172" s="4"/>
      <c r="AT3172" s="4"/>
      <c r="AU3172" s="4"/>
      <c r="AV3172" s="4"/>
      <c r="AW3172" s="4"/>
      <c r="AX3172" s="4"/>
    </row>
    <row r="3173" spans="4:50"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  <c r="AM3173" s="4"/>
      <c r="AN3173" s="4"/>
      <c r="AO3173" s="4"/>
      <c r="AP3173" s="4"/>
      <c r="AQ3173" s="4"/>
      <c r="AR3173" s="4"/>
      <c r="AS3173" s="4"/>
      <c r="AT3173" s="4"/>
      <c r="AU3173" s="4"/>
      <c r="AV3173" s="4"/>
      <c r="AW3173" s="4"/>
      <c r="AX3173" s="4"/>
    </row>
    <row r="3174" spans="4:50"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  <c r="AM3174" s="4"/>
      <c r="AN3174" s="4"/>
      <c r="AO3174" s="4"/>
      <c r="AP3174" s="4"/>
      <c r="AQ3174" s="4"/>
      <c r="AR3174" s="4"/>
      <c r="AS3174" s="4"/>
      <c r="AT3174" s="4"/>
      <c r="AU3174" s="4"/>
      <c r="AV3174" s="4"/>
      <c r="AW3174" s="4"/>
      <c r="AX3174" s="4"/>
    </row>
    <row r="3175" spans="4:50"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  <c r="AM3175" s="4"/>
      <c r="AN3175" s="4"/>
      <c r="AO3175" s="4"/>
      <c r="AP3175" s="4"/>
      <c r="AQ3175" s="4"/>
      <c r="AR3175" s="4"/>
      <c r="AS3175" s="4"/>
      <c r="AT3175" s="4"/>
      <c r="AU3175" s="4"/>
      <c r="AV3175" s="4"/>
      <c r="AW3175" s="4"/>
      <c r="AX3175" s="4"/>
    </row>
    <row r="3176" spans="4:50"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  <c r="AM3176" s="4"/>
      <c r="AN3176" s="4"/>
      <c r="AO3176" s="4"/>
      <c r="AP3176" s="4"/>
      <c r="AQ3176" s="4"/>
      <c r="AR3176" s="4"/>
      <c r="AS3176" s="4"/>
      <c r="AT3176" s="4"/>
      <c r="AU3176" s="4"/>
      <c r="AV3176" s="4"/>
      <c r="AW3176" s="4"/>
      <c r="AX3176" s="4"/>
    </row>
    <row r="3177" spans="4:50"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  <c r="AM3177" s="4"/>
      <c r="AN3177" s="4"/>
      <c r="AO3177" s="4"/>
      <c r="AP3177" s="4"/>
      <c r="AQ3177" s="4"/>
      <c r="AR3177" s="4"/>
      <c r="AS3177" s="4"/>
      <c r="AT3177" s="4"/>
      <c r="AU3177" s="4"/>
      <c r="AV3177" s="4"/>
      <c r="AW3177" s="4"/>
      <c r="AX3177" s="4"/>
    </row>
    <row r="3178" spans="4:50"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  <c r="AM3178" s="4"/>
      <c r="AN3178" s="4"/>
      <c r="AO3178" s="4"/>
      <c r="AP3178" s="4"/>
      <c r="AQ3178" s="4"/>
      <c r="AR3178" s="4"/>
      <c r="AS3178" s="4"/>
      <c r="AT3178" s="4"/>
      <c r="AU3178" s="4"/>
      <c r="AV3178" s="4"/>
      <c r="AW3178" s="4"/>
      <c r="AX3178" s="4"/>
    </row>
    <row r="3179" spans="4:50"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  <c r="AM3179" s="4"/>
      <c r="AN3179" s="4"/>
      <c r="AO3179" s="4"/>
      <c r="AP3179" s="4"/>
      <c r="AQ3179" s="4"/>
      <c r="AR3179" s="4"/>
      <c r="AS3179" s="4"/>
      <c r="AT3179" s="4"/>
      <c r="AU3179" s="4"/>
      <c r="AV3179" s="4"/>
      <c r="AW3179" s="4"/>
      <c r="AX3179" s="4"/>
    </row>
    <row r="3180" spans="4:50"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  <c r="AM3180" s="4"/>
      <c r="AN3180" s="4"/>
      <c r="AO3180" s="4"/>
      <c r="AP3180" s="4"/>
      <c r="AQ3180" s="4"/>
      <c r="AR3180" s="4"/>
      <c r="AS3180" s="4"/>
      <c r="AT3180" s="4"/>
      <c r="AU3180" s="4"/>
      <c r="AV3180" s="4"/>
      <c r="AW3180" s="4"/>
      <c r="AX3180" s="4"/>
    </row>
    <row r="3181" spans="4:50"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  <c r="AM3181" s="4"/>
      <c r="AN3181" s="4"/>
      <c r="AO3181" s="4"/>
      <c r="AP3181" s="4"/>
      <c r="AQ3181" s="4"/>
      <c r="AR3181" s="4"/>
      <c r="AS3181" s="4"/>
      <c r="AT3181" s="4"/>
      <c r="AU3181" s="4"/>
      <c r="AV3181" s="4"/>
      <c r="AW3181" s="4"/>
      <c r="AX3181" s="4"/>
    </row>
    <row r="3182" spans="4:50"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  <c r="AM3182" s="4"/>
      <c r="AN3182" s="4"/>
      <c r="AO3182" s="4"/>
      <c r="AP3182" s="4"/>
      <c r="AQ3182" s="4"/>
      <c r="AR3182" s="4"/>
      <c r="AS3182" s="4"/>
      <c r="AT3182" s="4"/>
      <c r="AU3182" s="4"/>
      <c r="AV3182" s="4"/>
      <c r="AW3182" s="4"/>
      <c r="AX3182" s="4"/>
    </row>
    <row r="3183" spans="4:50"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  <c r="AM3183" s="4"/>
      <c r="AN3183" s="4"/>
      <c r="AO3183" s="4"/>
      <c r="AP3183" s="4"/>
      <c r="AQ3183" s="4"/>
      <c r="AR3183" s="4"/>
      <c r="AS3183" s="4"/>
      <c r="AT3183" s="4"/>
      <c r="AU3183" s="4"/>
      <c r="AV3183" s="4"/>
      <c r="AW3183" s="4"/>
      <c r="AX3183" s="4"/>
    </row>
    <row r="3184" spans="4:50"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  <c r="AM3184" s="4"/>
      <c r="AN3184" s="4"/>
      <c r="AO3184" s="4"/>
      <c r="AP3184" s="4"/>
      <c r="AQ3184" s="4"/>
      <c r="AR3184" s="4"/>
      <c r="AS3184" s="4"/>
      <c r="AT3184" s="4"/>
      <c r="AU3184" s="4"/>
      <c r="AV3184" s="4"/>
      <c r="AW3184" s="4"/>
      <c r="AX3184" s="4"/>
    </row>
    <row r="3185" spans="4:50"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  <c r="AM3185" s="4"/>
      <c r="AN3185" s="4"/>
      <c r="AO3185" s="4"/>
      <c r="AP3185" s="4"/>
      <c r="AQ3185" s="4"/>
      <c r="AR3185" s="4"/>
      <c r="AS3185" s="4"/>
      <c r="AT3185" s="4"/>
      <c r="AU3185" s="4"/>
      <c r="AV3185" s="4"/>
      <c r="AW3185" s="4"/>
      <c r="AX3185" s="4"/>
    </row>
    <row r="3186" spans="4:50"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  <c r="AM3186" s="4"/>
      <c r="AN3186" s="4"/>
      <c r="AO3186" s="4"/>
      <c r="AP3186" s="4"/>
      <c r="AQ3186" s="4"/>
      <c r="AR3186" s="4"/>
      <c r="AS3186" s="4"/>
      <c r="AT3186" s="4"/>
      <c r="AU3186" s="4"/>
      <c r="AV3186" s="4"/>
      <c r="AW3186" s="4"/>
      <c r="AX3186" s="4"/>
    </row>
    <row r="3187" spans="4:50"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  <c r="AM3187" s="4"/>
      <c r="AN3187" s="4"/>
      <c r="AO3187" s="4"/>
      <c r="AP3187" s="4"/>
      <c r="AQ3187" s="4"/>
      <c r="AR3187" s="4"/>
      <c r="AS3187" s="4"/>
      <c r="AT3187" s="4"/>
      <c r="AU3187" s="4"/>
      <c r="AV3187" s="4"/>
      <c r="AW3187" s="4"/>
      <c r="AX3187" s="4"/>
    </row>
    <row r="3188" spans="4:50"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  <c r="AM3188" s="4"/>
      <c r="AN3188" s="4"/>
      <c r="AO3188" s="4"/>
      <c r="AP3188" s="4"/>
      <c r="AQ3188" s="4"/>
      <c r="AR3188" s="4"/>
      <c r="AS3188" s="4"/>
      <c r="AT3188" s="4"/>
      <c r="AU3188" s="4"/>
      <c r="AV3188" s="4"/>
      <c r="AW3188" s="4"/>
      <c r="AX3188" s="4"/>
    </row>
    <row r="3189" spans="4:50"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  <c r="AM3189" s="4"/>
      <c r="AN3189" s="4"/>
      <c r="AO3189" s="4"/>
      <c r="AP3189" s="4"/>
      <c r="AQ3189" s="4"/>
      <c r="AR3189" s="4"/>
      <c r="AS3189" s="4"/>
      <c r="AT3189" s="4"/>
      <c r="AU3189" s="4"/>
      <c r="AV3189" s="4"/>
      <c r="AW3189" s="4"/>
      <c r="AX3189" s="4"/>
    </row>
    <row r="3190" spans="4:50"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  <c r="AM3190" s="4"/>
      <c r="AN3190" s="4"/>
      <c r="AO3190" s="4"/>
      <c r="AP3190" s="4"/>
      <c r="AQ3190" s="4"/>
      <c r="AR3190" s="4"/>
      <c r="AS3190" s="4"/>
      <c r="AT3190" s="4"/>
      <c r="AU3190" s="4"/>
      <c r="AV3190" s="4"/>
      <c r="AW3190" s="4"/>
      <c r="AX3190" s="4"/>
    </row>
    <row r="3191" spans="4:50"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  <c r="AM3191" s="4"/>
      <c r="AN3191" s="4"/>
      <c r="AO3191" s="4"/>
      <c r="AP3191" s="4"/>
      <c r="AQ3191" s="4"/>
      <c r="AR3191" s="4"/>
      <c r="AS3191" s="4"/>
      <c r="AT3191" s="4"/>
      <c r="AU3191" s="4"/>
      <c r="AV3191" s="4"/>
      <c r="AW3191" s="4"/>
      <c r="AX3191" s="4"/>
    </row>
    <row r="3192" spans="4:50"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  <c r="AM3192" s="4"/>
      <c r="AN3192" s="4"/>
      <c r="AO3192" s="4"/>
      <c r="AP3192" s="4"/>
      <c r="AQ3192" s="4"/>
      <c r="AR3192" s="4"/>
      <c r="AS3192" s="4"/>
      <c r="AT3192" s="4"/>
      <c r="AU3192" s="4"/>
      <c r="AV3192" s="4"/>
      <c r="AW3192" s="4"/>
      <c r="AX3192" s="4"/>
    </row>
    <row r="3193" spans="4:50"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  <c r="AM3193" s="4"/>
      <c r="AN3193" s="4"/>
      <c r="AO3193" s="4"/>
      <c r="AP3193" s="4"/>
      <c r="AQ3193" s="4"/>
      <c r="AR3193" s="4"/>
      <c r="AS3193" s="4"/>
      <c r="AT3193" s="4"/>
      <c r="AU3193" s="4"/>
      <c r="AV3193" s="4"/>
      <c r="AW3193" s="4"/>
      <c r="AX3193" s="4"/>
    </row>
    <row r="3194" spans="4:50"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  <c r="AM3194" s="4"/>
      <c r="AN3194" s="4"/>
      <c r="AO3194" s="4"/>
      <c r="AP3194" s="4"/>
      <c r="AQ3194" s="4"/>
      <c r="AR3194" s="4"/>
      <c r="AS3194" s="4"/>
      <c r="AT3194" s="4"/>
      <c r="AU3194" s="4"/>
      <c r="AV3194" s="4"/>
      <c r="AW3194" s="4"/>
      <c r="AX3194" s="4"/>
    </row>
    <row r="3195" spans="4:50"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  <c r="AM3195" s="4"/>
      <c r="AN3195" s="4"/>
      <c r="AO3195" s="4"/>
      <c r="AP3195" s="4"/>
      <c r="AQ3195" s="4"/>
      <c r="AR3195" s="4"/>
      <c r="AS3195" s="4"/>
      <c r="AT3195" s="4"/>
      <c r="AU3195" s="4"/>
      <c r="AV3195" s="4"/>
      <c r="AW3195" s="4"/>
      <c r="AX3195" s="4"/>
    </row>
    <row r="3196" spans="4:50"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  <c r="AM3196" s="4"/>
      <c r="AN3196" s="4"/>
      <c r="AO3196" s="4"/>
      <c r="AP3196" s="4"/>
      <c r="AQ3196" s="4"/>
      <c r="AR3196" s="4"/>
      <c r="AS3196" s="4"/>
      <c r="AT3196" s="4"/>
      <c r="AU3196" s="4"/>
      <c r="AV3196" s="4"/>
      <c r="AW3196" s="4"/>
      <c r="AX3196" s="4"/>
    </row>
    <row r="3197" spans="4:50"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  <c r="AM3197" s="4"/>
      <c r="AN3197" s="4"/>
      <c r="AO3197" s="4"/>
      <c r="AP3197" s="4"/>
      <c r="AQ3197" s="4"/>
      <c r="AR3197" s="4"/>
      <c r="AS3197" s="4"/>
      <c r="AT3197" s="4"/>
      <c r="AU3197" s="4"/>
      <c r="AV3197" s="4"/>
      <c r="AW3197" s="4"/>
      <c r="AX3197" s="4"/>
    </row>
    <row r="3198" spans="4:50"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  <c r="AM3198" s="4"/>
      <c r="AN3198" s="4"/>
      <c r="AO3198" s="4"/>
      <c r="AP3198" s="4"/>
      <c r="AQ3198" s="4"/>
      <c r="AR3198" s="4"/>
      <c r="AS3198" s="4"/>
      <c r="AT3198" s="4"/>
      <c r="AU3198" s="4"/>
      <c r="AV3198" s="4"/>
      <c r="AW3198" s="4"/>
      <c r="AX3198" s="4"/>
    </row>
    <row r="3199" spans="4:50"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  <c r="AM3199" s="4"/>
      <c r="AN3199" s="4"/>
      <c r="AO3199" s="4"/>
      <c r="AP3199" s="4"/>
      <c r="AQ3199" s="4"/>
      <c r="AR3199" s="4"/>
      <c r="AS3199" s="4"/>
      <c r="AT3199" s="4"/>
      <c r="AU3199" s="4"/>
      <c r="AV3199" s="4"/>
      <c r="AW3199" s="4"/>
      <c r="AX3199" s="4"/>
    </row>
    <row r="3200" spans="4:50"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  <c r="AM3200" s="4"/>
      <c r="AN3200" s="4"/>
      <c r="AO3200" s="4"/>
      <c r="AP3200" s="4"/>
      <c r="AQ3200" s="4"/>
      <c r="AR3200" s="4"/>
      <c r="AS3200" s="4"/>
      <c r="AT3200" s="4"/>
      <c r="AU3200" s="4"/>
      <c r="AV3200" s="4"/>
      <c r="AW3200" s="4"/>
      <c r="AX3200" s="4"/>
    </row>
    <row r="3201" spans="4:50"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  <c r="AM3201" s="4"/>
      <c r="AN3201" s="4"/>
      <c r="AO3201" s="4"/>
      <c r="AP3201" s="4"/>
      <c r="AQ3201" s="4"/>
      <c r="AR3201" s="4"/>
      <c r="AS3201" s="4"/>
      <c r="AT3201" s="4"/>
      <c r="AU3201" s="4"/>
      <c r="AV3201" s="4"/>
      <c r="AW3201" s="4"/>
      <c r="AX3201" s="4"/>
    </row>
    <row r="3202" spans="4:50"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  <c r="AM3202" s="4"/>
      <c r="AN3202" s="4"/>
      <c r="AO3202" s="4"/>
      <c r="AP3202" s="4"/>
      <c r="AQ3202" s="4"/>
      <c r="AR3202" s="4"/>
      <c r="AS3202" s="4"/>
      <c r="AT3202" s="4"/>
      <c r="AU3202" s="4"/>
      <c r="AV3202" s="4"/>
      <c r="AW3202" s="4"/>
      <c r="AX3202" s="4"/>
    </row>
    <row r="3203" spans="4:50"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  <c r="AM3203" s="4"/>
      <c r="AN3203" s="4"/>
      <c r="AO3203" s="4"/>
      <c r="AP3203" s="4"/>
      <c r="AQ3203" s="4"/>
      <c r="AR3203" s="4"/>
      <c r="AS3203" s="4"/>
      <c r="AT3203" s="4"/>
      <c r="AU3203" s="4"/>
      <c r="AV3203" s="4"/>
      <c r="AW3203" s="4"/>
      <c r="AX3203" s="4"/>
    </row>
    <row r="3204" spans="4:50"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  <c r="AM3204" s="4"/>
      <c r="AN3204" s="4"/>
      <c r="AO3204" s="4"/>
      <c r="AP3204" s="4"/>
      <c r="AQ3204" s="4"/>
      <c r="AR3204" s="4"/>
      <c r="AS3204" s="4"/>
      <c r="AT3204" s="4"/>
      <c r="AU3204" s="4"/>
      <c r="AV3204" s="4"/>
      <c r="AW3204" s="4"/>
      <c r="AX3204" s="4"/>
    </row>
    <row r="3205" spans="4:50"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  <c r="AM3205" s="4"/>
      <c r="AN3205" s="4"/>
      <c r="AO3205" s="4"/>
      <c r="AP3205" s="4"/>
      <c r="AQ3205" s="4"/>
      <c r="AR3205" s="4"/>
      <c r="AS3205" s="4"/>
      <c r="AT3205" s="4"/>
      <c r="AU3205" s="4"/>
      <c r="AV3205" s="4"/>
      <c r="AW3205" s="4"/>
      <c r="AX3205" s="4"/>
    </row>
    <row r="3206" spans="4:50"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  <c r="AM3206" s="4"/>
      <c r="AN3206" s="4"/>
      <c r="AO3206" s="4"/>
      <c r="AP3206" s="4"/>
      <c r="AQ3206" s="4"/>
      <c r="AR3206" s="4"/>
      <c r="AS3206" s="4"/>
      <c r="AT3206" s="4"/>
      <c r="AU3206" s="4"/>
      <c r="AV3206" s="4"/>
      <c r="AW3206" s="4"/>
      <c r="AX3206" s="4"/>
    </row>
    <row r="3207" spans="4:50"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  <c r="AM3207" s="4"/>
      <c r="AN3207" s="4"/>
      <c r="AO3207" s="4"/>
      <c r="AP3207" s="4"/>
      <c r="AQ3207" s="4"/>
      <c r="AR3207" s="4"/>
      <c r="AS3207" s="4"/>
      <c r="AT3207" s="4"/>
      <c r="AU3207" s="4"/>
      <c r="AV3207" s="4"/>
      <c r="AW3207" s="4"/>
      <c r="AX3207" s="4"/>
    </row>
    <row r="3208" spans="4:50"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  <c r="AM3208" s="4"/>
      <c r="AN3208" s="4"/>
      <c r="AO3208" s="4"/>
      <c r="AP3208" s="4"/>
      <c r="AQ3208" s="4"/>
      <c r="AR3208" s="4"/>
      <c r="AS3208" s="4"/>
      <c r="AT3208" s="4"/>
      <c r="AU3208" s="4"/>
      <c r="AV3208" s="4"/>
      <c r="AW3208" s="4"/>
      <c r="AX3208" s="4"/>
    </row>
    <row r="3209" spans="4:50"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  <c r="AM3209" s="4"/>
      <c r="AN3209" s="4"/>
      <c r="AO3209" s="4"/>
      <c r="AP3209" s="4"/>
      <c r="AQ3209" s="4"/>
      <c r="AR3209" s="4"/>
      <c r="AS3209" s="4"/>
      <c r="AT3209" s="4"/>
      <c r="AU3209" s="4"/>
      <c r="AV3209" s="4"/>
      <c r="AW3209" s="4"/>
      <c r="AX3209" s="4"/>
    </row>
    <row r="3210" spans="4:50"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  <c r="AM3210" s="4"/>
      <c r="AN3210" s="4"/>
      <c r="AO3210" s="4"/>
      <c r="AP3210" s="4"/>
      <c r="AQ3210" s="4"/>
      <c r="AR3210" s="4"/>
      <c r="AS3210" s="4"/>
      <c r="AT3210" s="4"/>
      <c r="AU3210" s="4"/>
      <c r="AV3210" s="4"/>
      <c r="AW3210" s="4"/>
      <c r="AX3210" s="4"/>
    </row>
    <row r="3211" spans="4:50"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  <c r="AM3211" s="4"/>
      <c r="AN3211" s="4"/>
      <c r="AO3211" s="4"/>
      <c r="AP3211" s="4"/>
      <c r="AQ3211" s="4"/>
      <c r="AR3211" s="4"/>
      <c r="AS3211" s="4"/>
      <c r="AT3211" s="4"/>
      <c r="AU3211" s="4"/>
      <c r="AV3211" s="4"/>
      <c r="AW3211" s="4"/>
      <c r="AX3211" s="4"/>
    </row>
    <row r="3212" spans="4:50"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  <c r="AM3212" s="4"/>
      <c r="AN3212" s="4"/>
      <c r="AO3212" s="4"/>
      <c r="AP3212" s="4"/>
      <c r="AQ3212" s="4"/>
      <c r="AR3212" s="4"/>
      <c r="AS3212" s="4"/>
      <c r="AT3212" s="4"/>
      <c r="AU3212" s="4"/>
      <c r="AV3212" s="4"/>
      <c r="AW3212" s="4"/>
      <c r="AX3212" s="4"/>
    </row>
    <row r="3213" spans="4:50"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  <c r="AM3213" s="4"/>
      <c r="AN3213" s="4"/>
      <c r="AO3213" s="4"/>
      <c r="AP3213" s="4"/>
      <c r="AQ3213" s="4"/>
      <c r="AR3213" s="4"/>
      <c r="AS3213" s="4"/>
      <c r="AT3213" s="4"/>
      <c r="AU3213" s="4"/>
      <c r="AV3213" s="4"/>
      <c r="AW3213" s="4"/>
      <c r="AX3213" s="4"/>
    </row>
    <row r="3214" spans="4:50"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  <c r="AM3214" s="4"/>
      <c r="AN3214" s="4"/>
      <c r="AO3214" s="4"/>
      <c r="AP3214" s="4"/>
      <c r="AQ3214" s="4"/>
      <c r="AR3214" s="4"/>
      <c r="AS3214" s="4"/>
      <c r="AT3214" s="4"/>
      <c r="AU3214" s="4"/>
      <c r="AV3214" s="4"/>
      <c r="AW3214" s="4"/>
      <c r="AX3214" s="4"/>
    </row>
    <row r="3215" spans="4:50"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  <c r="AM3215" s="4"/>
      <c r="AN3215" s="4"/>
      <c r="AO3215" s="4"/>
      <c r="AP3215" s="4"/>
      <c r="AQ3215" s="4"/>
      <c r="AR3215" s="4"/>
      <c r="AS3215" s="4"/>
      <c r="AT3215" s="4"/>
      <c r="AU3215" s="4"/>
      <c r="AV3215" s="4"/>
      <c r="AW3215" s="4"/>
      <c r="AX3215" s="4"/>
    </row>
    <row r="3216" spans="4:50"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  <c r="AM3216" s="4"/>
      <c r="AN3216" s="4"/>
      <c r="AO3216" s="4"/>
      <c r="AP3216" s="4"/>
      <c r="AQ3216" s="4"/>
      <c r="AR3216" s="4"/>
      <c r="AS3216" s="4"/>
      <c r="AT3216" s="4"/>
      <c r="AU3216" s="4"/>
      <c r="AV3216" s="4"/>
      <c r="AW3216" s="4"/>
      <c r="AX3216" s="4"/>
    </row>
    <row r="3217" spans="4:50"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  <c r="AM3217" s="4"/>
      <c r="AN3217" s="4"/>
      <c r="AO3217" s="4"/>
      <c r="AP3217" s="4"/>
      <c r="AQ3217" s="4"/>
      <c r="AR3217" s="4"/>
      <c r="AS3217" s="4"/>
      <c r="AT3217" s="4"/>
      <c r="AU3217" s="4"/>
      <c r="AV3217" s="4"/>
      <c r="AW3217" s="4"/>
      <c r="AX3217" s="4"/>
    </row>
    <row r="3218" spans="4:50"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  <c r="AM3218" s="4"/>
      <c r="AN3218" s="4"/>
      <c r="AO3218" s="4"/>
      <c r="AP3218" s="4"/>
      <c r="AQ3218" s="4"/>
      <c r="AR3218" s="4"/>
      <c r="AS3218" s="4"/>
      <c r="AT3218" s="4"/>
      <c r="AU3218" s="4"/>
      <c r="AV3218" s="4"/>
      <c r="AW3218" s="4"/>
      <c r="AX3218" s="4"/>
    </row>
    <row r="3219" spans="4:50"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  <c r="AM3219" s="4"/>
      <c r="AN3219" s="4"/>
      <c r="AO3219" s="4"/>
      <c r="AP3219" s="4"/>
      <c r="AQ3219" s="4"/>
      <c r="AR3219" s="4"/>
      <c r="AS3219" s="4"/>
      <c r="AT3219" s="4"/>
      <c r="AU3219" s="4"/>
      <c r="AV3219" s="4"/>
      <c r="AW3219" s="4"/>
      <c r="AX3219" s="4"/>
    </row>
    <row r="3220" spans="4:50"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  <c r="AM3220" s="4"/>
      <c r="AN3220" s="4"/>
      <c r="AO3220" s="4"/>
      <c r="AP3220" s="4"/>
      <c r="AQ3220" s="4"/>
      <c r="AR3220" s="4"/>
      <c r="AS3220" s="4"/>
      <c r="AT3220" s="4"/>
      <c r="AU3220" s="4"/>
      <c r="AV3220" s="4"/>
      <c r="AW3220" s="4"/>
      <c r="AX3220" s="4"/>
    </row>
    <row r="3221" spans="4:50"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  <c r="AM3221" s="4"/>
      <c r="AN3221" s="4"/>
      <c r="AO3221" s="4"/>
      <c r="AP3221" s="4"/>
      <c r="AQ3221" s="4"/>
      <c r="AR3221" s="4"/>
      <c r="AS3221" s="4"/>
      <c r="AT3221" s="4"/>
      <c r="AU3221" s="4"/>
      <c r="AV3221" s="4"/>
      <c r="AW3221" s="4"/>
      <c r="AX3221" s="4"/>
    </row>
    <row r="3222" spans="4:50"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  <c r="AM3222" s="4"/>
      <c r="AN3222" s="4"/>
      <c r="AO3222" s="4"/>
      <c r="AP3222" s="4"/>
      <c r="AQ3222" s="4"/>
      <c r="AR3222" s="4"/>
      <c r="AS3222" s="4"/>
      <c r="AT3222" s="4"/>
      <c r="AU3222" s="4"/>
      <c r="AV3222" s="4"/>
      <c r="AW3222" s="4"/>
      <c r="AX3222" s="4"/>
    </row>
    <row r="3223" spans="4:50"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  <c r="AM3223" s="4"/>
      <c r="AN3223" s="4"/>
      <c r="AO3223" s="4"/>
      <c r="AP3223" s="4"/>
      <c r="AQ3223" s="4"/>
      <c r="AR3223" s="4"/>
      <c r="AS3223" s="4"/>
      <c r="AT3223" s="4"/>
      <c r="AU3223" s="4"/>
      <c r="AV3223" s="4"/>
      <c r="AW3223" s="4"/>
      <c r="AX3223" s="4"/>
    </row>
    <row r="3224" spans="4:50"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  <c r="AM3224" s="4"/>
      <c r="AN3224" s="4"/>
      <c r="AO3224" s="4"/>
      <c r="AP3224" s="4"/>
      <c r="AQ3224" s="4"/>
      <c r="AR3224" s="4"/>
      <c r="AS3224" s="4"/>
      <c r="AT3224" s="4"/>
      <c r="AU3224" s="4"/>
      <c r="AV3224" s="4"/>
      <c r="AW3224" s="4"/>
      <c r="AX3224" s="4"/>
    </row>
    <row r="3225" spans="4:50"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  <c r="AM3225" s="4"/>
      <c r="AN3225" s="4"/>
      <c r="AO3225" s="4"/>
      <c r="AP3225" s="4"/>
      <c r="AQ3225" s="4"/>
      <c r="AR3225" s="4"/>
      <c r="AS3225" s="4"/>
      <c r="AT3225" s="4"/>
      <c r="AU3225" s="4"/>
      <c r="AV3225" s="4"/>
      <c r="AW3225" s="4"/>
      <c r="AX3225" s="4"/>
    </row>
    <row r="3226" spans="4:50"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  <c r="AM3226" s="4"/>
      <c r="AN3226" s="4"/>
      <c r="AO3226" s="4"/>
      <c r="AP3226" s="4"/>
      <c r="AQ3226" s="4"/>
      <c r="AR3226" s="4"/>
      <c r="AS3226" s="4"/>
      <c r="AT3226" s="4"/>
      <c r="AU3226" s="4"/>
      <c r="AV3226" s="4"/>
      <c r="AW3226" s="4"/>
      <c r="AX3226" s="4"/>
    </row>
    <row r="3227" spans="4:50"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  <c r="AM3227" s="4"/>
      <c r="AN3227" s="4"/>
      <c r="AO3227" s="4"/>
      <c r="AP3227" s="4"/>
      <c r="AQ3227" s="4"/>
      <c r="AR3227" s="4"/>
      <c r="AS3227" s="4"/>
      <c r="AT3227" s="4"/>
      <c r="AU3227" s="4"/>
      <c r="AV3227" s="4"/>
      <c r="AW3227" s="4"/>
      <c r="AX3227" s="4"/>
    </row>
    <row r="3228" spans="4:50"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  <c r="AM3228" s="4"/>
      <c r="AN3228" s="4"/>
      <c r="AO3228" s="4"/>
      <c r="AP3228" s="4"/>
      <c r="AQ3228" s="4"/>
      <c r="AR3228" s="4"/>
      <c r="AS3228" s="4"/>
      <c r="AT3228" s="4"/>
      <c r="AU3228" s="4"/>
      <c r="AV3228" s="4"/>
      <c r="AW3228" s="4"/>
      <c r="AX3228" s="4"/>
    </row>
    <row r="3229" spans="4:50"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  <c r="AM3229" s="4"/>
      <c r="AN3229" s="4"/>
      <c r="AO3229" s="4"/>
      <c r="AP3229" s="4"/>
      <c r="AQ3229" s="4"/>
      <c r="AR3229" s="4"/>
      <c r="AS3229" s="4"/>
      <c r="AT3229" s="4"/>
      <c r="AU3229" s="4"/>
      <c r="AV3229" s="4"/>
      <c r="AW3229" s="4"/>
      <c r="AX3229" s="4"/>
    </row>
    <row r="3230" spans="4:50"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  <c r="AM3230" s="4"/>
      <c r="AN3230" s="4"/>
      <c r="AO3230" s="4"/>
      <c r="AP3230" s="4"/>
      <c r="AQ3230" s="4"/>
      <c r="AR3230" s="4"/>
      <c r="AS3230" s="4"/>
      <c r="AT3230" s="4"/>
      <c r="AU3230" s="4"/>
      <c r="AV3230" s="4"/>
      <c r="AW3230" s="4"/>
      <c r="AX3230" s="4"/>
    </row>
    <row r="3231" spans="4:50"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K3231" s="4"/>
      <c r="AL3231" s="4"/>
      <c r="AM3231" s="4"/>
      <c r="AN3231" s="4"/>
      <c r="AO3231" s="4"/>
      <c r="AP3231" s="4"/>
      <c r="AQ3231" s="4"/>
      <c r="AR3231" s="4"/>
      <c r="AS3231" s="4"/>
      <c r="AT3231" s="4"/>
      <c r="AU3231" s="4"/>
      <c r="AV3231" s="4"/>
      <c r="AW3231" s="4"/>
      <c r="AX3231" s="4"/>
    </row>
    <row r="3232" spans="4:50"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K3232" s="4"/>
      <c r="AL3232" s="4"/>
      <c r="AM3232" s="4"/>
      <c r="AN3232" s="4"/>
      <c r="AO3232" s="4"/>
      <c r="AP3232" s="4"/>
      <c r="AQ3232" s="4"/>
      <c r="AR3232" s="4"/>
      <c r="AS3232" s="4"/>
      <c r="AT3232" s="4"/>
      <c r="AU3232" s="4"/>
      <c r="AV3232" s="4"/>
      <c r="AW3232" s="4"/>
      <c r="AX3232" s="4"/>
    </row>
    <row r="3233" spans="4:50"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K3233" s="4"/>
      <c r="AL3233" s="4"/>
      <c r="AM3233" s="4"/>
      <c r="AN3233" s="4"/>
      <c r="AO3233" s="4"/>
      <c r="AP3233" s="4"/>
      <c r="AQ3233" s="4"/>
      <c r="AR3233" s="4"/>
      <c r="AS3233" s="4"/>
      <c r="AT3233" s="4"/>
      <c r="AU3233" s="4"/>
      <c r="AV3233" s="4"/>
      <c r="AW3233" s="4"/>
      <c r="AX3233" s="4"/>
    </row>
    <row r="3234" spans="4:50"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K3234" s="4"/>
      <c r="AL3234" s="4"/>
      <c r="AM3234" s="4"/>
      <c r="AN3234" s="4"/>
      <c r="AO3234" s="4"/>
      <c r="AP3234" s="4"/>
      <c r="AQ3234" s="4"/>
      <c r="AR3234" s="4"/>
      <c r="AS3234" s="4"/>
      <c r="AT3234" s="4"/>
      <c r="AU3234" s="4"/>
      <c r="AV3234" s="4"/>
      <c r="AW3234" s="4"/>
      <c r="AX3234" s="4"/>
    </row>
    <row r="3235" spans="4:50"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K3235" s="4"/>
      <c r="AL3235" s="4"/>
      <c r="AM3235" s="4"/>
      <c r="AN3235" s="4"/>
      <c r="AO3235" s="4"/>
      <c r="AP3235" s="4"/>
      <c r="AQ3235" s="4"/>
      <c r="AR3235" s="4"/>
      <c r="AS3235" s="4"/>
      <c r="AT3235" s="4"/>
      <c r="AU3235" s="4"/>
      <c r="AV3235" s="4"/>
      <c r="AW3235" s="4"/>
      <c r="AX3235" s="4"/>
    </row>
    <row r="3236" spans="4:50"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K3236" s="4"/>
      <c r="AL3236" s="4"/>
      <c r="AM3236" s="4"/>
      <c r="AN3236" s="4"/>
      <c r="AO3236" s="4"/>
      <c r="AP3236" s="4"/>
      <c r="AQ3236" s="4"/>
      <c r="AR3236" s="4"/>
      <c r="AS3236" s="4"/>
      <c r="AT3236" s="4"/>
      <c r="AU3236" s="4"/>
      <c r="AV3236" s="4"/>
      <c r="AW3236" s="4"/>
      <c r="AX3236" s="4"/>
    </row>
    <row r="3237" spans="4:50"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K3237" s="4"/>
      <c r="AL3237" s="4"/>
      <c r="AM3237" s="4"/>
      <c r="AN3237" s="4"/>
      <c r="AO3237" s="4"/>
      <c r="AP3237" s="4"/>
      <c r="AQ3237" s="4"/>
      <c r="AR3237" s="4"/>
      <c r="AS3237" s="4"/>
      <c r="AT3237" s="4"/>
      <c r="AU3237" s="4"/>
      <c r="AV3237" s="4"/>
      <c r="AW3237" s="4"/>
      <c r="AX3237" s="4"/>
    </row>
    <row r="3238" spans="4:50"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K3238" s="4"/>
      <c r="AL3238" s="4"/>
      <c r="AM3238" s="4"/>
      <c r="AN3238" s="4"/>
      <c r="AO3238" s="4"/>
      <c r="AP3238" s="4"/>
      <c r="AQ3238" s="4"/>
      <c r="AR3238" s="4"/>
      <c r="AS3238" s="4"/>
      <c r="AT3238" s="4"/>
      <c r="AU3238" s="4"/>
      <c r="AV3238" s="4"/>
      <c r="AW3238" s="4"/>
      <c r="AX3238" s="4"/>
    </row>
    <row r="3239" spans="4:50"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K3239" s="4"/>
      <c r="AL3239" s="4"/>
      <c r="AM3239" s="4"/>
      <c r="AN3239" s="4"/>
      <c r="AO3239" s="4"/>
      <c r="AP3239" s="4"/>
      <c r="AQ3239" s="4"/>
      <c r="AR3239" s="4"/>
      <c r="AS3239" s="4"/>
      <c r="AT3239" s="4"/>
      <c r="AU3239" s="4"/>
      <c r="AV3239" s="4"/>
      <c r="AW3239" s="4"/>
      <c r="AX3239" s="4"/>
    </row>
    <row r="3240" spans="4:50">
      <c r="D3240" s="4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K3240" s="4"/>
      <c r="AL3240" s="4"/>
      <c r="AM3240" s="4"/>
      <c r="AN3240" s="4"/>
      <c r="AO3240" s="4"/>
      <c r="AP3240" s="4"/>
      <c r="AQ3240" s="4"/>
      <c r="AR3240" s="4"/>
      <c r="AS3240" s="4"/>
      <c r="AT3240" s="4"/>
      <c r="AU3240" s="4"/>
      <c r="AV3240" s="4"/>
      <c r="AW3240" s="4"/>
      <c r="AX3240" s="4"/>
    </row>
    <row r="3241" spans="4:50"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K3241" s="4"/>
      <c r="AL3241" s="4"/>
      <c r="AM3241" s="4"/>
      <c r="AN3241" s="4"/>
      <c r="AO3241" s="4"/>
      <c r="AP3241" s="4"/>
      <c r="AQ3241" s="4"/>
      <c r="AR3241" s="4"/>
      <c r="AS3241" s="4"/>
      <c r="AT3241" s="4"/>
      <c r="AU3241" s="4"/>
      <c r="AV3241" s="4"/>
      <c r="AW3241" s="4"/>
      <c r="AX3241" s="4"/>
    </row>
    <row r="3242" spans="4:50"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K3242" s="4"/>
      <c r="AL3242" s="4"/>
      <c r="AM3242" s="4"/>
      <c r="AN3242" s="4"/>
      <c r="AO3242" s="4"/>
      <c r="AP3242" s="4"/>
      <c r="AQ3242" s="4"/>
      <c r="AR3242" s="4"/>
      <c r="AS3242" s="4"/>
      <c r="AT3242" s="4"/>
      <c r="AU3242" s="4"/>
      <c r="AV3242" s="4"/>
      <c r="AW3242" s="4"/>
      <c r="AX3242" s="4"/>
    </row>
    <row r="3243" spans="4:50">
      <c r="D3243" s="4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K3243" s="4"/>
      <c r="AL3243" s="4"/>
      <c r="AM3243" s="4"/>
      <c r="AN3243" s="4"/>
      <c r="AO3243" s="4"/>
      <c r="AP3243" s="4"/>
      <c r="AQ3243" s="4"/>
      <c r="AR3243" s="4"/>
      <c r="AS3243" s="4"/>
      <c r="AT3243" s="4"/>
      <c r="AU3243" s="4"/>
      <c r="AV3243" s="4"/>
      <c r="AW3243" s="4"/>
      <c r="AX3243" s="4"/>
    </row>
    <row r="3244" spans="4:50"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K3244" s="4"/>
      <c r="AL3244" s="4"/>
      <c r="AM3244" s="4"/>
      <c r="AN3244" s="4"/>
      <c r="AO3244" s="4"/>
      <c r="AP3244" s="4"/>
      <c r="AQ3244" s="4"/>
      <c r="AR3244" s="4"/>
      <c r="AS3244" s="4"/>
      <c r="AT3244" s="4"/>
      <c r="AU3244" s="4"/>
      <c r="AV3244" s="4"/>
      <c r="AW3244" s="4"/>
      <c r="AX3244" s="4"/>
    </row>
    <row r="3245" spans="4:50"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K3245" s="4"/>
      <c r="AL3245" s="4"/>
      <c r="AM3245" s="4"/>
      <c r="AN3245" s="4"/>
      <c r="AO3245" s="4"/>
      <c r="AP3245" s="4"/>
      <c r="AQ3245" s="4"/>
      <c r="AR3245" s="4"/>
      <c r="AS3245" s="4"/>
      <c r="AT3245" s="4"/>
      <c r="AU3245" s="4"/>
      <c r="AV3245" s="4"/>
      <c r="AW3245" s="4"/>
      <c r="AX3245" s="4"/>
    </row>
    <row r="3246" spans="4:50">
      <c r="D3246" s="4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K3246" s="4"/>
      <c r="AL3246" s="4"/>
      <c r="AM3246" s="4"/>
      <c r="AN3246" s="4"/>
      <c r="AO3246" s="4"/>
      <c r="AP3246" s="4"/>
      <c r="AQ3246" s="4"/>
      <c r="AR3246" s="4"/>
      <c r="AS3246" s="4"/>
      <c r="AT3246" s="4"/>
      <c r="AU3246" s="4"/>
      <c r="AV3246" s="4"/>
      <c r="AW3246" s="4"/>
      <c r="AX3246" s="4"/>
    </row>
    <row r="3247" spans="4:50"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K3247" s="4"/>
      <c r="AL3247" s="4"/>
      <c r="AM3247" s="4"/>
      <c r="AN3247" s="4"/>
      <c r="AO3247" s="4"/>
      <c r="AP3247" s="4"/>
      <c r="AQ3247" s="4"/>
      <c r="AR3247" s="4"/>
      <c r="AS3247" s="4"/>
      <c r="AT3247" s="4"/>
      <c r="AU3247" s="4"/>
      <c r="AV3247" s="4"/>
      <c r="AW3247" s="4"/>
      <c r="AX3247" s="4"/>
    </row>
    <row r="3248" spans="4:50"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K3248" s="4"/>
      <c r="AL3248" s="4"/>
      <c r="AM3248" s="4"/>
      <c r="AN3248" s="4"/>
      <c r="AO3248" s="4"/>
      <c r="AP3248" s="4"/>
      <c r="AQ3248" s="4"/>
      <c r="AR3248" s="4"/>
      <c r="AS3248" s="4"/>
      <c r="AT3248" s="4"/>
      <c r="AU3248" s="4"/>
      <c r="AV3248" s="4"/>
      <c r="AW3248" s="4"/>
      <c r="AX3248" s="4"/>
    </row>
    <row r="3249" spans="4:50">
      <c r="D3249" s="4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K3249" s="4"/>
      <c r="AL3249" s="4"/>
      <c r="AM3249" s="4"/>
      <c r="AN3249" s="4"/>
      <c r="AO3249" s="4"/>
      <c r="AP3249" s="4"/>
      <c r="AQ3249" s="4"/>
      <c r="AR3249" s="4"/>
      <c r="AS3249" s="4"/>
      <c r="AT3249" s="4"/>
      <c r="AU3249" s="4"/>
      <c r="AV3249" s="4"/>
      <c r="AW3249" s="4"/>
      <c r="AX3249" s="4"/>
    </row>
    <row r="3250" spans="4:50"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K3250" s="4"/>
      <c r="AL3250" s="4"/>
      <c r="AM3250" s="4"/>
      <c r="AN3250" s="4"/>
      <c r="AO3250" s="4"/>
      <c r="AP3250" s="4"/>
      <c r="AQ3250" s="4"/>
      <c r="AR3250" s="4"/>
      <c r="AS3250" s="4"/>
      <c r="AT3250" s="4"/>
      <c r="AU3250" s="4"/>
      <c r="AV3250" s="4"/>
      <c r="AW3250" s="4"/>
      <c r="AX3250" s="4"/>
    </row>
    <row r="3251" spans="4:50"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K3251" s="4"/>
      <c r="AL3251" s="4"/>
      <c r="AM3251" s="4"/>
      <c r="AN3251" s="4"/>
      <c r="AO3251" s="4"/>
      <c r="AP3251" s="4"/>
      <c r="AQ3251" s="4"/>
      <c r="AR3251" s="4"/>
      <c r="AS3251" s="4"/>
      <c r="AT3251" s="4"/>
      <c r="AU3251" s="4"/>
      <c r="AV3251" s="4"/>
      <c r="AW3251" s="4"/>
      <c r="AX3251" s="4"/>
    </row>
    <row r="3252" spans="4:50">
      <c r="D3252" s="4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K3252" s="4"/>
      <c r="AL3252" s="4"/>
      <c r="AM3252" s="4"/>
      <c r="AN3252" s="4"/>
      <c r="AO3252" s="4"/>
      <c r="AP3252" s="4"/>
      <c r="AQ3252" s="4"/>
      <c r="AR3252" s="4"/>
      <c r="AS3252" s="4"/>
      <c r="AT3252" s="4"/>
      <c r="AU3252" s="4"/>
      <c r="AV3252" s="4"/>
      <c r="AW3252" s="4"/>
      <c r="AX3252" s="4"/>
    </row>
    <row r="3253" spans="4:50">
      <c r="D3253" s="4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K3253" s="4"/>
      <c r="AL3253" s="4"/>
      <c r="AM3253" s="4"/>
      <c r="AN3253" s="4"/>
      <c r="AO3253" s="4"/>
      <c r="AP3253" s="4"/>
      <c r="AQ3253" s="4"/>
      <c r="AR3253" s="4"/>
      <c r="AS3253" s="4"/>
      <c r="AT3253" s="4"/>
      <c r="AU3253" s="4"/>
      <c r="AV3253" s="4"/>
      <c r="AW3253" s="4"/>
      <c r="AX3253" s="4"/>
    </row>
    <row r="3254" spans="4:50">
      <c r="D3254" s="4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K3254" s="4"/>
      <c r="AL3254" s="4"/>
      <c r="AM3254" s="4"/>
      <c r="AN3254" s="4"/>
      <c r="AO3254" s="4"/>
      <c r="AP3254" s="4"/>
      <c r="AQ3254" s="4"/>
      <c r="AR3254" s="4"/>
      <c r="AS3254" s="4"/>
      <c r="AT3254" s="4"/>
      <c r="AU3254" s="4"/>
      <c r="AV3254" s="4"/>
      <c r="AW3254" s="4"/>
      <c r="AX3254" s="4"/>
    </row>
    <row r="3255" spans="4:50">
      <c r="D3255" s="4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K3255" s="4"/>
      <c r="AL3255" s="4"/>
      <c r="AM3255" s="4"/>
      <c r="AN3255" s="4"/>
      <c r="AO3255" s="4"/>
      <c r="AP3255" s="4"/>
      <c r="AQ3255" s="4"/>
      <c r="AR3255" s="4"/>
      <c r="AS3255" s="4"/>
      <c r="AT3255" s="4"/>
      <c r="AU3255" s="4"/>
      <c r="AV3255" s="4"/>
      <c r="AW3255" s="4"/>
      <c r="AX3255" s="4"/>
    </row>
    <row r="3256" spans="4:50"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K3256" s="4"/>
      <c r="AL3256" s="4"/>
      <c r="AM3256" s="4"/>
      <c r="AN3256" s="4"/>
      <c r="AO3256" s="4"/>
      <c r="AP3256" s="4"/>
      <c r="AQ3256" s="4"/>
      <c r="AR3256" s="4"/>
      <c r="AS3256" s="4"/>
      <c r="AT3256" s="4"/>
      <c r="AU3256" s="4"/>
      <c r="AV3256" s="4"/>
      <c r="AW3256" s="4"/>
      <c r="AX3256" s="4"/>
    </row>
    <row r="3257" spans="4:50"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K3257" s="4"/>
      <c r="AL3257" s="4"/>
      <c r="AM3257" s="4"/>
      <c r="AN3257" s="4"/>
      <c r="AO3257" s="4"/>
      <c r="AP3257" s="4"/>
      <c r="AQ3257" s="4"/>
      <c r="AR3257" s="4"/>
      <c r="AS3257" s="4"/>
      <c r="AT3257" s="4"/>
      <c r="AU3257" s="4"/>
      <c r="AV3257" s="4"/>
      <c r="AW3257" s="4"/>
      <c r="AX3257" s="4"/>
    </row>
    <row r="3258" spans="4:50">
      <c r="D3258" s="4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K3258" s="4"/>
      <c r="AL3258" s="4"/>
      <c r="AM3258" s="4"/>
      <c r="AN3258" s="4"/>
      <c r="AO3258" s="4"/>
      <c r="AP3258" s="4"/>
      <c r="AQ3258" s="4"/>
      <c r="AR3258" s="4"/>
      <c r="AS3258" s="4"/>
      <c r="AT3258" s="4"/>
      <c r="AU3258" s="4"/>
      <c r="AV3258" s="4"/>
      <c r="AW3258" s="4"/>
      <c r="AX3258" s="4"/>
    </row>
    <row r="3259" spans="4:50"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K3259" s="4"/>
      <c r="AL3259" s="4"/>
      <c r="AM3259" s="4"/>
      <c r="AN3259" s="4"/>
      <c r="AO3259" s="4"/>
      <c r="AP3259" s="4"/>
      <c r="AQ3259" s="4"/>
      <c r="AR3259" s="4"/>
      <c r="AS3259" s="4"/>
      <c r="AT3259" s="4"/>
      <c r="AU3259" s="4"/>
      <c r="AV3259" s="4"/>
      <c r="AW3259" s="4"/>
      <c r="AX3259" s="4"/>
    </row>
    <row r="3260" spans="4:50"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K3260" s="4"/>
      <c r="AL3260" s="4"/>
      <c r="AM3260" s="4"/>
      <c r="AN3260" s="4"/>
      <c r="AO3260" s="4"/>
      <c r="AP3260" s="4"/>
      <c r="AQ3260" s="4"/>
      <c r="AR3260" s="4"/>
      <c r="AS3260" s="4"/>
      <c r="AT3260" s="4"/>
      <c r="AU3260" s="4"/>
      <c r="AV3260" s="4"/>
      <c r="AW3260" s="4"/>
      <c r="AX3260" s="4"/>
    </row>
    <row r="3261" spans="4:50">
      <c r="D3261" s="4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K3261" s="4"/>
      <c r="AL3261" s="4"/>
      <c r="AM3261" s="4"/>
      <c r="AN3261" s="4"/>
      <c r="AO3261" s="4"/>
      <c r="AP3261" s="4"/>
      <c r="AQ3261" s="4"/>
      <c r="AR3261" s="4"/>
      <c r="AS3261" s="4"/>
      <c r="AT3261" s="4"/>
      <c r="AU3261" s="4"/>
      <c r="AV3261" s="4"/>
      <c r="AW3261" s="4"/>
      <c r="AX3261" s="4"/>
    </row>
    <row r="3262" spans="4:50"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K3262" s="4"/>
      <c r="AL3262" s="4"/>
      <c r="AM3262" s="4"/>
      <c r="AN3262" s="4"/>
      <c r="AO3262" s="4"/>
      <c r="AP3262" s="4"/>
      <c r="AQ3262" s="4"/>
      <c r="AR3262" s="4"/>
      <c r="AS3262" s="4"/>
      <c r="AT3262" s="4"/>
      <c r="AU3262" s="4"/>
      <c r="AV3262" s="4"/>
      <c r="AW3262" s="4"/>
      <c r="AX3262" s="4"/>
    </row>
    <row r="3263" spans="4:50"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K3263" s="4"/>
      <c r="AL3263" s="4"/>
      <c r="AM3263" s="4"/>
      <c r="AN3263" s="4"/>
      <c r="AO3263" s="4"/>
      <c r="AP3263" s="4"/>
      <c r="AQ3263" s="4"/>
      <c r="AR3263" s="4"/>
      <c r="AS3263" s="4"/>
      <c r="AT3263" s="4"/>
      <c r="AU3263" s="4"/>
      <c r="AV3263" s="4"/>
      <c r="AW3263" s="4"/>
      <c r="AX3263" s="4"/>
    </row>
    <row r="3264" spans="4:50">
      <c r="D3264" s="4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K3264" s="4"/>
      <c r="AL3264" s="4"/>
      <c r="AM3264" s="4"/>
      <c r="AN3264" s="4"/>
      <c r="AO3264" s="4"/>
      <c r="AP3264" s="4"/>
      <c r="AQ3264" s="4"/>
      <c r="AR3264" s="4"/>
      <c r="AS3264" s="4"/>
      <c r="AT3264" s="4"/>
      <c r="AU3264" s="4"/>
      <c r="AV3264" s="4"/>
      <c r="AW3264" s="4"/>
      <c r="AX3264" s="4"/>
    </row>
    <row r="3265" spans="4:50"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K3265" s="4"/>
      <c r="AL3265" s="4"/>
      <c r="AM3265" s="4"/>
      <c r="AN3265" s="4"/>
      <c r="AO3265" s="4"/>
      <c r="AP3265" s="4"/>
      <c r="AQ3265" s="4"/>
      <c r="AR3265" s="4"/>
      <c r="AS3265" s="4"/>
      <c r="AT3265" s="4"/>
      <c r="AU3265" s="4"/>
      <c r="AV3265" s="4"/>
      <c r="AW3265" s="4"/>
      <c r="AX3265" s="4"/>
    </row>
    <row r="3266" spans="4:50"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4"/>
      <c r="AS3266" s="4"/>
      <c r="AT3266" s="4"/>
      <c r="AU3266" s="4"/>
      <c r="AV3266" s="4"/>
      <c r="AW3266" s="4"/>
      <c r="AX3266" s="4"/>
    </row>
    <row r="3267" spans="4:50">
      <c r="D3267" s="4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K3267" s="4"/>
      <c r="AL3267" s="4"/>
      <c r="AM3267" s="4"/>
      <c r="AN3267" s="4"/>
      <c r="AO3267" s="4"/>
      <c r="AP3267" s="4"/>
      <c r="AQ3267" s="4"/>
      <c r="AR3267" s="4"/>
      <c r="AS3267" s="4"/>
      <c r="AT3267" s="4"/>
      <c r="AU3267" s="4"/>
      <c r="AV3267" s="4"/>
      <c r="AW3267" s="4"/>
      <c r="AX3267" s="4"/>
    </row>
    <row r="3268" spans="4:50"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K3268" s="4"/>
      <c r="AL3268" s="4"/>
      <c r="AM3268" s="4"/>
      <c r="AN3268" s="4"/>
      <c r="AO3268" s="4"/>
      <c r="AP3268" s="4"/>
      <c r="AQ3268" s="4"/>
      <c r="AR3268" s="4"/>
      <c r="AS3268" s="4"/>
      <c r="AT3268" s="4"/>
      <c r="AU3268" s="4"/>
      <c r="AV3268" s="4"/>
      <c r="AW3268" s="4"/>
      <c r="AX3268" s="4"/>
    </row>
    <row r="3269" spans="4:50"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K3269" s="4"/>
      <c r="AL3269" s="4"/>
      <c r="AM3269" s="4"/>
      <c r="AN3269" s="4"/>
      <c r="AO3269" s="4"/>
      <c r="AP3269" s="4"/>
      <c r="AQ3269" s="4"/>
      <c r="AR3269" s="4"/>
      <c r="AS3269" s="4"/>
      <c r="AT3269" s="4"/>
      <c r="AU3269" s="4"/>
      <c r="AV3269" s="4"/>
      <c r="AW3269" s="4"/>
      <c r="AX3269" s="4"/>
    </row>
    <row r="3270" spans="4:50">
      <c r="D3270" s="4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K3270" s="4"/>
      <c r="AL3270" s="4"/>
      <c r="AM3270" s="4"/>
      <c r="AN3270" s="4"/>
      <c r="AO3270" s="4"/>
      <c r="AP3270" s="4"/>
      <c r="AQ3270" s="4"/>
      <c r="AR3270" s="4"/>
      <c r="AS3270" s="4"/>
      <c r="AT3270" s="4"/>
      <c r="AU3270" s="4"/>
      <c r="AV3270" s="4"/>
      <c r="AW3270" s="4"/>
      <c r="AX3270" s="4"/>
    </row>
    <row r="3271" spans="4:50"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K3271" s="4"/>
      <c r="AL3271" s="4"/>
      <c r="AM3271" s="4"/>
      <c r="AN3271" s="4"/>
      <c r="AO3271" s="4"/>
      <c r="AP3271" s="4"/>
      <c r="AQ3271" s="4"/>
      <c r="AR3271" s="4"/>
      <c r="AS3271" s="4"/>
      <c r="AT3271" s="4"/>
      <c r="AU3271" s="4"/>
      <c r="AV3271" s="4"/>
      <c r="AW3271" s="4"/>
      <c r="AX3271" s="4"/>
    </row>
    <row r="3272" spans="4:50"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K3272" s="4"/>
      <c r="AL3272" s="4"/>
      <c r="AM3272" s="4"/>
      <c r="AN3272" s="4"/>
      <c r="AO3272" s="4"/>
      <c r="AP3272" s="4"/>
      <c r="AQ3272" s="4"/>
      <c r="AR3272" s="4"/>
      <c r="AS3272" s="4"/>
      <c r="AT3272" s="4"/>
      <c r="AU3272" s="4"/>
      <c r="AV3272" s="4"/>
      <c r="AW3272" s="4"/>
      <c r="AX3272" s="4"/>
    </row>
    <row r="3273" spans="4:50">
      <c r="D3273" s="4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K3273" s="4"/>
      <c r="AL3273" s="4"/>
      <c r="AM3273" s="4"/>
      <c r="AN3273" s="4"/>
      <c r="AO3273" s="4"/>
      <c r="AP3273" s="4"/>
      <c r="AQ3273" s="4"/>
      <c r="AR3273" s="4"/>
      <c r="AS3273" s="4"/>
      <c r="AT3273" s="4"/>
      <c r="AU3273" s="4"/>
      <c r="AV3273" s="4"/>
      <c r="AW3273" s="4"/>
      <c r="AX3273" s="4"/>
    </row>
    <row r="3274" spans="4:50"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K3274" s="4"/>
      <c r="AL3274" s="4"/>
      <c r="AM3274" s="4"/>
      <c r="AN3274" s="4"/>
      <c r="AO3274" s="4"/>
      <c r="AP3274" s="4"/>
      <c r="AQ3274" s="4"/>
      <c r="AR3274" s="4"/>
      <c r="AS3274" s="4"/>
      <c r="AT3274" s="4"/>
      <c r="AU3274" s="4"/>
      <c r="AV3274" s="4"/>
      <c r="AW3274" s="4"/>
      <c r="AX3274" s="4"/>
    </row>
    <row r="3275" spans="4:50"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K3275" s="4"/>
      <c r="AL3275" s="4"/>
      <c r="AM3275" s="4"/>
      <c r="AN3275" s="4"/>
      <c r="AO3275" s="4"/>
      <c r="AP3275" s="4"/>
      <c r="AQ3275" s="4"/>
      <c r="AR3275" s="4"/>
      <c r="AS3275" s="4"/>
      <c r="AT3275" s="4"/>
      <c r="AU3275" s="4"/>
      <c r="AV3275" s="4"/>
      <c r="AW3275" s="4"/>
      <c r="AX3275" s="4"/>
    </row>
    <row r="3276" spans="4:50">
      <c r="D3276" s="4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K3276" s="4"/>
      <c r="AL3276" s="4"/>
      <c r="AM3276" s="4"/>
      <c r="AN3276" s="4"/>
      <c r="AO3276" s="4"/>
      <c r="AP3276" s="4"/>
      <c r="AQ3276" s="4"/>
      <c r="AR3276" s="4"/>
      <c r="AS3276" s="4"/>
      <c r="AT3276" s="4"/>
      <c r="AU3276" s="4"/>
      <c r="AV3276" s="4"/>
      <c r="AW3276" s="4"/>
      <c r="AX3276" s="4"/>
    </row>
    <row r="3277" spans="4:50"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K3277" s="4"/>
      <c r="AL3277" s="4"/>
      <c r="AM3277" s="4"/>
      <c r="AN3277" s="4"/>
      <c r="AO3277" s="4"/>
      <c r="AP3277" s="4"/>
      <c r="AQ3277" s="4"/>
      <c r="AR3277" s="4"/>
      <c r="AS3277" s="4"/>
      <c r="AT3277" s="4"/>
      <c r="AU3277" s="4"/>
      <c r="AV3277" s="4"/>
      <c r="AW3277" s="4"/>
      <c r="AX3277" s="4"/>
    </row>
    <row r="3278" spans="4:50"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K3278" s="4"/>
      <c r="AL3278" s="4"/>
      <c r="AM3278" s="4"/>
      <c r="AN3278" s="4"/>
      <c r="AO3278" s="4"/>
      <c r="AP3278" s="4"/>
      <c r="AQ3278" s="4"/>
      <c r="AR3278" s="4"/>
      <c r="AS3278" s="4"/>
      <c r="AT3278" s="4"/>
      <c r="AU3278" s="4"/>
      <c r="AV3278" s="4"/>
      <c r="AW3278" s="4"/>
      <c r="AX3278" s="4"/>
    </row>
    <row r="3279" spans="4:50">
      <c r="D3279" s="4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K3279" s="4"/>
      <c r="AL3279" s="4"/>
      <c r="AM3279" s="4"/>
      <c r="AN3279" s="4"/>
      <c r="AO3279" s="4"/>
      <c r="AP3279" s="4"/>
      <c r="AQ3279" s="4"/>
      <c r="AR3279" s="4"/>
      <c r="AS3279" s="4"/>
      <c r="AT3279" s="4"/>
      <c r="AU3279" s="4"/>
      <c r="AV3279" s="4"/>
      <c r="AW3279" s="4"/>
      <c r="AX3279" s="4"/>
    </row>
    <row r="3280" spans="4:50"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4"/>
      <c r="AS3280" s="4"/>
      <c r="AT3280" s="4"/>
      <c r="AU3280" s="4"/>
      <c r="AV3280" s="4"/>
      <c r="AW3280" s="4"/>
      <c r="AX3280" s="4"/>
    </row>
    <row r="3281" spans="4:50"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K3281" s="4"/>
      <c r="AL3281" s="4"/>
      <c r="AM3281" s="4"/>
      <c r="AN3281" s="4"/>
      <c r="AO3281" s="4"/>
      <c r="AP3281" s="4"/>
      <c r="AQ3281" s="4"/>
      <c r="AR3281" s="4"/>
      <c r="AS3281" s="4"/>
      <c r="AT3281" s="4"/>
      <c r="AU3281" s="4"/>
      <c r="AV3281" s="4"/>
      <c r="AW3281" s="4"/>
      <c r="AX3281" s="4"/>
    </row>
    <row r="3282" spans="4:50">
      <c r="D3282" s="4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K3282" s="4"/>
      <c r="AL3282" s="4"/>
      <c r="AM3282" s="4"/>
      <c r="AN3282" s="4"/>
      <c r="AO3282" s="4"/>
      <c r="AP3282" s="4"/>
      <c r="AQ3282" s="4"/>
      <c r="AR3282" s="4"/>
      <c r="AS3282" s="4"/>
      <c r="AT3282" s="4"/>
      <c r="AU3282" s="4"/>
      <c r="AV3282" s="4"/>
      <c r="AW3282" s="4"/>
      <c r="AX3282" s="4"/>
    </row>
    <row r="3283" spans="4:50"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K3283" s="4"/>
      <c r="AL3283" s="4"/>
      <c r="AM3283" s="4"/>
      <c r="AN3283" s="4"/>
      <c r="AO3283" s="4"/>
      <c r="AP3283" s="4"/>
      <c r="AQ3283" s="4"/>
      <c r="AR3283" s="4"/>
      <c r="AS3283" s="4"/>
      <c r="AT3283" s="4"/>
      <c r="AU3283" s="4"/>
      <c r="AV3283" s="4"/>
      <c r="AW3283" s="4"/>
      <c r="AX3283" s="4"/>
    </row>
    <row r="3284" spans="4:50"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K3284" s="4"/>
      <c r="AL3284" s="4"/>
      <c r="AM3284" s="4"/>
      <c r="AN3284" s="4"/>
      <c r="AO3284" s="4"/>
      <c r="AP3284" s="4"/>
      <c r="AQ3284" s="4"/>
      <c r="AR3284" s="4"/>
      <c r="AS3284" s="4"/>
      <c r="AT3284" s="4"/>
      <c r="AU3284" s="4"/>
      <c r="AV3284" s="4"/>
      <c r="AW3284" s="4"/>
      <c r="AX3284" s="4"/>
    </row>
    <row r="3285" spans="4:50"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K3285" s="4"/>
      <c r="AL3285" s="4"/>
      <c r="AM3285" s="4"/>
      <c r="AN3285" s="4"/>
      <c r="AO3285" s="4"/>
      <c r="AP3285" s="4"/>
      <c r="AQ3285" s="4"/>
      <c r="AR3285" s="4"/>
      <c r="AS3285" s="4"/>
      <c r="AT3285" s="4"/>
      <c r="AU3285" s="4"/>
      <c r="AV3285" s="4"/>
      <c r="AW3285" s="4"/>
      <c r="AX3285" s="4"/>
    </row>
    <row r="3286" spans="4:50"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K3286" s="4"/>
      <c r="AL3286" s="4"/>
      <c r="AM3286" s="4"/>
      <c r="AN3286" s="4"/>
      <c r="AO3286" s="4"/>
      <c r="AP3286" s="4"/>
      <c r="AQ3286" s="4"/>
      <c r="AR3286" s="4"/>
      <c r="AS3286" s="4"/>
      <c r="AT3286" s="4"/>
      <c r="AU3286" s="4"/>
      <c r="AV3286" s="4"/>
      <c r="AW3286" s="4"/>
      <c r="AX3286" s="4"/>
    </row>
    <row r="3287" spans="4:50"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K3287" s="4"/>
      <c r="AL3287" s="4"/>
      <c r="AM3287" s="4"/>
      <c r="AN3287" s="4"/>
      <c r="AO3287" s="4"/>
      <c r="AP3287" s="4"/>
      <c r="AQ3287" s="4"/>
      <c r="AR3287" s="4"/>
      <c r="AS3287" s="4"/>
      <c r="AT3287" s="4"/>
      <c r="AU3287" s="4"/>
      <c r="AV3287" s="4"/>
      <c r="AW3287" s="4"/>
      <c r="AX3287" s="4"/>
    </row>
    <row r="3288" spans="4:50"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K3288" s="4"/>
      <c r="AL3288" s="4"/>
      <c r="AM3288" s="4"/>
      <c r="AN3288" s="4"/>
      <c r="AO3288" s="4"/>
      <c r="AP3288" s="4"/>
      <c r="AQ3288" s="4"/>
      <c r="AR3288" s="4"/>
      <c r="AS3288" s="4"/>
      <c r="AT3288" s="4"/>
      <c r="AU3288" s="4"/>
      <c r="AV3288" s="4"/>
      <c r="AW3288" s="4"/>
      <c r="AX3288" s="4"/>
    </row>
    <row r="3289" spans="4:50"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K3289" s="4"/>
      <c r="AL3289" s="4"/>
      <c r="AM3289" s="4"/>
      <c r="AN3289" s="4"/>
      <c r="AO3289" s="4"/>
      <c r="AP3289" s="4"/>
      <c r="AQ3289" s="4"/>
      <c r="AR3289" s="4"/>
      <c r="AS3289" s="4"/>
      <c r="AT3289" s="4"/>
      <c r="AU3289" s="4"/>
      <c r="AV3289" s="4"/>
      <c r="AW3289" s="4"/>
      <c r="AX3289" s="4"/>
    </row>
    <row r="3290" spans="4:50"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K3290" s="4"/>
      <c r="AL3290" s="4"/>
      <c r="AM3290" s="4"/>
      <c r="AN3290" s="4"/>
      <c r="AO3290" s="4"/>
      <c r="AP3290" s="4"/>
      <c r="AQ3290" s="4"/>
      <c r="AR3290" s="4"/>
      <c r="AS3290" s="4"/>
      <c r="AT3290" s="4"/>
      <c r="AU3290" s="4"/>
      <c r="AV3290" s="4"/>
      <c r="AW3290" s="4"/>
      <c r="AX3290" s="4"/>
    </row>
    <row r="3291" spans="4:50"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K3291" s="4"/>
      <c r="AL3291" s="4"/>
      <c r="AM3291" s="4"/>
      <c r="AN3291" s="4"/>
      <c r="AO3291" s="4"/>
      <c r="AP3291" s="4"/>
      <c r="AQ3291" s="4"/>
      <c r="AR3291" s="4"/>
      <c r="AS3291" s="4"/>
      <c r="AT3291" s="4"/>
      <c r="AU3291" s="4"/>
      <c r="AV3291" s="4"/>
      <c r="AW3291" s="4"/>
      <c r="AX3291" s="4"/>
    </row>
    <row r="3292" spans="4:50"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K3292" s="4"/>
      <c r="AL3292" s="4"/>
      <c r="AM3292" s="4"/>
      <c r="AN3292" s="4"/>
      <c r="AO3292" s="4"/>
      <c r="AP3292" s="4"/>
      <c r="AQ3292" s="4"/>
      <c r="AR3292" s="4"/>
      <c r="AS3292" s="4"/>
      <c r="AT3292" s="4"/>
      <c r="AU3292" s="4"/>
      <c r="AV3292" s="4"/>
      <c r="AW3292" s="4"/>
      <c r="AX3292" s="4"/>
    </row>
    <row r="3293" spans="4:50"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K3293" s="4"/>
      <c r="AL3293" s="4"/>
      <c r="AM3293" s="4"/>
      <c r="AN3293" s="4"/>
      <c r="AO3293" s="4"/>
      <c r="AP3293" s="4"/>
      <c r="AQ3293" s="4"/>
      <c r="AR3293" s="4"/>
      <c r="AS3293" s="4"/>
      <c r="AT3293" s="4"/>
      <c r="AU3293" s="4"/>
      <c r="AV3293" s="4"/>
      <c r="AW3293" s="4"/>
      <c r="AX3293" s="4"/>
    </row>
    <row r="3294" spans="4:50"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K3294" s="4"/>
      <c r="AL3294" s="4"/>
      <c r="AM3294" s="4"/>
      <c r="AN3294" s="4"/>
      <c r="AO3294" s="4"/>
      <c r="AP3294" s="4"/>
      <c r="AQ3294" s="4"/>
      <c r="AR3294" s="4"/>
      <c r="AS3294" s="4"/>
      <c r="AT3294" s="4"/>
      <c r="AU3294" s="4"/>
      <c r="AV3294" s="4"/>
      <c r="AW3294" s="4"/>
      <c r="AX3294" s="4"/>
    </row>
    <row r="3295" spans="4:50"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K3295" s="4"/>
      <c r="AL3295" s="4"/>
      <c r="AM3295" s="4"/>
      <c r="AN3295" s="4"/>
      <c r="AO3295" s="4"/>
      <c r="AP3295" s="4"/>
      <c r="AQ3295" s="4"/>
      <c r="AR3295" s="4"/>
      <c r="AS3295" s="4"/>
      <c r="AT3295" s="4"/>
      <c r="AU3295" s="4"/>
      <c r="AV3295" s="4"/>
      <c r="AW3295" s="4"/>
      <c r="AX3295" s="4"/>
    </row>
    <row r="3296" spans="4:50"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K3296" s="4"/>
      <c r="AL3296" s="4"/>
      <c r="AM3296" s="4"/>
      <c r="AN3296" s="4"/>
      <c r="AO3296" s="4"/>
      <c r="AP3296" s="4"/>
      <c r="AQ3296" s="4"/>
      <c r="AR3296" s="4"/>
      <c r="AS3296" s="4"/>
      <c r="AT3296" s="4"/>
      <c r="AU3296" s="4"/>
      <c r="AV3296" s="4"/>
      <c r="AW3296" s="4"/>
      <c r="AX3296" s="4"/>
    </row>
    <row r="3297" spans="4:50"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K3297" s="4"/>
      <c r="AL3297" s="4"/>
      <c r="AM3297" s="4"/>
      <c r="AN3297" s="4"/>
      <c r="AO3297" s="4"/>
      <c r="AP3297" s="4"/>
      <c r="AQ3297" s="4"/>
      <c r="AR3297" s="4"/>
      <c r="AS3297" s="4"/>
      <c r="AT3297" s="4"/>
      <c r="AU3297" s="4"/>
      <c r="AV3297" s="4"/>
      <c r="AW3297" s="4"/>
      <c r="AX3297" s="4"/>
    </row>
    <row r="3298" spans="4:50"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K3298" s="4"/>
      <c r="AL3298" s="4"/>
      <c r="AM3298" s="4"/>
      <c r="AN3298" s="4"/>
      <c r="AO3298" s="4"/>
      <c r="AP3298" s="4"/>
      <c r="AQ3298" s="4"/>
      <c r="AR3298" s="4"/>
      <c r="AS3298" s="4"/>
      <c r="AT3298" s="4"/>
      <c r="AU3298" s="4"/>
      <c r="AV3298" s="4"/>
      <c r="AW3298" s="4"/>
      <c r="AX3298" s="4"/>
    </row>
    <row r="3299" spans="4:50"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K3299" s="4"/>
      <c r="AL3299" s="4"/>
      <c r="AM3299" s="4"/>
      <c r="AN3299" s="4"/>
      <c r="AO3299" s="4"/>
      <c r="AP3299" s="4"/>
      <c r="AQ3299" s="4"/>
      <c r="AR3299" s="4"/>
      <c r="AS3299" s="4"/>
      <c r="AT3299" s="4"/>
      <c r="AU3299" s="4"/>
      <c r="AV3299" s="4"/>
      <c r="AW3299" s="4"/>
      <c r="AX3299" s="4"/>
    </row>
    <row r="3300" spans="4:50"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K3300" s="4"/>
      <c r="AL3300" s="4"/>
      <c r="AM3300" s="4"/>
      <c r="AN3300" s="4"/>
      <c r="AO3300" s="4"/>
      <c r="AP3300" s="4"/>
      <c r="AQ3300" s="4"/>
      <c r="AR3300" s="4"/>
      <c r="AS3300" s="4"/>
      <c r="AT3300" s="4"/>
      <c r="AU3300" s="4"/>
      <c r="AV3300" s="4"/>
      <c r="AW3300" s="4"/>
      <c r="AX3300" s="4"/>
    </row>
    <row r="3301" spans="4:50"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K3301" s="4"/>
      <c r="AL3301" s="4"/>
      <c r="AM3301" s="4"/>
      <c r="AN3301" s="4"/>
      <c r="AO3301" s="4"/>
      <c r="AP3301" s="4"/>
      <c r="AQ3301" s="4"/>
      <c r="AR3301" s="4"/>
      <c r="AS3301" s="4"/>
      <c r="AT3301" s="4"/>
      <c r="AU3301" s="4"/>
      <c r="AV3301" s="4"/>
      <c r="AW3301" s="4"/>
      <c r="AX3301" s="4"/>
    </row>
    <row r="3302" spans="4:50"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K3302" s="4"/>
      <c r="AL3302" s="4"/>
      <c r="AM3302" s="4"/>
      <c r="AN3302" s="4"/>
      <c r="AO3302" s="4"/>
      <c r="AP3302" s="4"/>
      <c r="AQ3302" s="4"/>
      <c r="AR3302" s="4"/>
      <c r="AS3302" s="4"/>
      <c r="AT3302" s="4"/>
      <c r="AU3302" s="4"/>
      <c r="AV3302" s="4"/>
      <c r="AW3302" s="4"/>
      <c r="AX3302" s="4"/>
    </row>
    <row r="3303" spans="4:50"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K3303" s="4"/>
      <c r="AL3303" s="4"/>
      <c r="AM3303" s="4"/>
      <c r="AN3303" s="4"/>
      <c r="AO3303" s="4"/>
      <c r="AP3303" s="4"/>
      <c r="AQ3303" s="4"/>
      <c r="AR3303" s="4"/>
      <c r="AS3303" s="4"/>
      <c r="AT3303" s="4"/>
      <c r="AU3303" s="4"/>
      <c r="AV3303" s="4"/>
      <c r="AW3303" s="4"/>
      <c r="AX3303" s="4"/>
    </row>
    <row r="3304" spans="4:50"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K3304" s="4"/>
      <c r="AL3304" s="4"/>
      <c r="AM3304" s="4"/>
      <c r="AN3304" s="4"/>
      <c r="AO3304" s="4"/>
      <c r="AP3304" s="4"/>
      <c r="AQ3304" s="4"/>
      <c r="AR3304" s="4"/>
      <c r="AS3304" s="4"/>
      <c r="AT3304" s="4"/>
      <c r="AU3304" s="4"/>
      <c r="AV3304" s="4"/>
      <c r="AW3304" s="4"/>
      <c r="AX3304" s="4"/>
    </row>
    <row r="3305" spans="4:50"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K3305" s="4"/>
      <c r="AL3305" s="4"/>
      <c r="AM3305" s="4"/>
      <c r="AN3305" s="4"/>
      <c r="AO3305" s="4"/>
      <c r="AP3305" s="4"/>
      <c r="AQ3305" s="4"/>
      <c r="AR3305" s="4"/>
      <c r="AS3305" s="4"/>
      <c r="AT3305" s="4"/>
      <c r="AU3305" s="4"/>
      <c r="AV3305" s="4"/>
      <c r="AW3305" s="4"/>
      <c r="AX3305" s="4"/>
    </row>
    <row r="3306" spans="4:50"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K3306" s="4"/>
      <c r="AL3306" s="4"/>
      <c r="AM3306" s="4"/>
      <c r="AN3306" s="4"/>
      <c r="AO3306" s="4"/>
      <c r="AP3306" s="4"/>
      <c r="AQ3306" s="4"/>
      <c r="AR3306" s="4"/>
      <c r="AS3306" s="4"/>
      <c r="AT3306" s="4"/>
      <c r="AU3306" s="4"/>
      <c r="AV3306" s="4"/>
      <c r="AW3306" s="4"/>
      <c r="AX3306" s="4"/>
    </row>
    <row r="3307" spans="4:50"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K3307" s="4"/>
      <c r="AL3307" s="4"/>
      <c r="AM3307" s="4"/>
      <c r="AN3307" s="4"/>
      <c r="AO3307" s="4"/>
      <c r="AP3307" s="4"/>
      <c r="AQ3307" s="4"/>
      <c r="AR3307" s="4"/>
      <c r="AS3307" s="4"/>
      <c r="AT3307" s="4"/>
      <c r="AU3307" s="4"/>
      <c r="AV3307" s="4"/>
      <c r="AW3307" s="4"/>
      <c r="AX3307" s="4"/>
    </row>
    <row r="3308" spans="4:50"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K3308" s="4"/>
      <c r="AL3308" s="4"/>
      <c r="AM3308" s="4"/>
      <c r="AN3308" s="4"/>
      <c r="AO3308" s="4"/>
      <c r="AP3308" s="4"/>
      <c r="AQ3308" s="4"/>
      <c r="AR3308" s="4"/>
      <c r="AS3308" s="4"/>
      <c r="AT3308" s="4"/>
      <c r="AU3308" s="4"/>
      <c r="AV3308" s="4"/>
      <c r="AW3308" s="4"/>
      <c r="AX3308" s="4"/>
    </row>
    <row r="3309" spans="4:50"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K3309" s="4"/>
      <c r="AL3309" s="4"/>
      <c r="AM3309" s="4"/>
      <c r="AN3309" s="4"/>
      <c r="AO3309" s="4"/>
      <c r="AP3309" s="4"/>
      <c r="AQ3309" s="4"/>
      <c r="AR3309" s="4"/>
      <c r="AS3309" s="4"/>
      <c r="AT3309" s="4"/>
      <c r="AU3309" s="4"/>
      <c r="AV3309" s="4"/>
      <c r="AW3309" s="4"/>
      <c r="AX3309" s="4"/>
    </row>
    <row r="3310" spans="4:50"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K3310" s="4"/>
      <c r="AL3310" s="4"/>
      <c r="AM3310" s="4"/>
      <c r="AN3310" s="4"/>
      <c r="AO3310" s="4"/>
      <c r="AP3310" s="4"/>
      <c r="AQ3310" s="4"/>
      <c r="AR3310" s="4"/>
      <c r="AS3310" s="4"/>
      <c r="AT3310" s="4"/>
      <c r="AU3310" s="4"/>
      <c r="AV3310" s="4"/>
      <c r="AW3310" s="4"/>
      <c r="AX3310" s="4"/>
    </row>
    <row r="3311" spans="4:50"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K3311" s="4"/>
      <c r="AL3311" s="4"/>
      <c r="AM3311" s="4"/>
      <c r="AN3311" s="4"/>
      <c r="AO3311" s="4"/>
      <c r="AP3311" s="4"/>
      <c r="AQ3311" s="4"/>
      <c r="AR3311" s="4"/>
      <c r="AS3311" s="4"/>
      <c r="AT3311" s="4"/>
      <c r="AU3311" s="4"/>
      <c r="AV3311" s="4"/>
      <c r="AW3311" s="4"/>
      <c r="AX3311" s="4"/>
    </row>
    <row r="3312" spans="4:50"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K3312" s="4"/>
      <c r="AL3312" s="4"/>
      <c r="AM3312" s="4"/>
      <c r="AN3312" s="4"/>
      <c r="AO3312" s="4"/>
      <c r="AP3312" s="4"/>
      <c r="AQ3312" s="4"/>
      <c r="AR3312" s="4"/>
      <c r="AS3312" s="4"/>
      <c r="AT3312" s="4"/>
      <c r="AU3312" s="4"/>
      <c r="AV3312" s="4"/>
      <c r="AW3312" s="4"/>
      <c r="AX3312" s="4"/>
    </row>
    <row r="3313" spans="4:50"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K3313" s="4"/>
      <c r="AL3313" s="4"/>
      <c r="AM3313" s="4"/>
      <c r="AN3313" s="4"/>
      <c r="AO3313" s="4"/>
      <c r="AP3313" s="4"/>
      <c r="AQ3313" s="4"/>
      <c r="AR3313" s="4"/>
      <c r="AS3313" s="4"/>
      <c r="AT3313" s="4"/>
      <c r="AU3313" s="4"/>
      <c r="AV3313" s="4"/>
      <c r="AW3313" s="4"/>
      <c r="AX3313" s="4"/>
    </row>
    <row r="3314" spans="4:50"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K3314" s="4"/>
      <c r="AL3314" s="4"/>
      <c r="AM3314" s="4"/>
      <c r="AN3314" s="4"/>
      <c r="AO3314" s="4"/>
      <c r="AP3314" s="4"/>
      <c r="AQ3314" s="4"/>
      <c r="AR3314" s="4"/>
      <c r="AS3314" s="4"/>
      <c r="AT3314" s="4"/>
      <c r="AU3314" s="4"/>
      <c r="AV3314" s="4"/>
      <c r="AW3314" s="4"/>
      <c r="AX3314" s="4"/>
    </row>
    <row r="3315" spans="4:50"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K3315" s="4"/>
      <c r="AL3315" s="4"/>
      <c r="AM3315" s="4"/>
      <c r="AN3315" s="4"/>
      <c r="AO3315" s="4"/>
      <c r="AP3315" s="4"/>
      <c r="AQ3315" s="4"/>
      <c r="AR3315" s="4"/>
      <c r="AS3315" s="4"/>
      <c r="AT3315" s="4"/>
      <c r="AU3315" s="4"/>
      <c r="AV3315" s="4"/>
      <c r="AW3315" s="4"/>
      <c r="AX3315" s="4"/>
    </row>
    <row r="3316" spans="4:50"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K3316" s="4"/>
      <c r="AL3316" s="4"/>
      <c r="AM3316" s="4"/>
      <c r="AN3316" s="4"/>
      <c r="AO3316" s="4"/>
      <c r="AP3316" s="4"/>
      <c r="AQ3316" s="4"/>
      <c r="AR3316" s="4"/>
      <c r="AS3316" s="4"/>
      <c r="AT3316" s="4"/>
      <c r="AU3316" s="4"/>
      <c r="AV3316" s="4"/>
      <c r="AW3316" s="4"/>
      <c r="AX3316" s="4"/>
    </row>
    <row r="3317" spans="4:50"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K3317" s="4"/>
      <c r="AL3317" s="4"/>
      <c r="AM3317" s="4"/>
      <c r="AN3317" s="4"/>
      <c r="AO3317" s="4"/>
      <c r="AP3317" s="4"/>
      <c r="AQ3317" s="4"/>
      <c r="AR3317" s="4"/>
      <c r="AS3317" s="4"/>
      <c r="AT3317" s="4"/>
      <c r="AU3317" s="4"/>
      <c r="AV3317" s="4"/>
      <c r="AW3317" s="4"/>
      <c r="AX3317" s="4"/>
    </row>
    <row r="3318" spans="4:50"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K3318" s="4"/>
      <c r="AL3318" s="4"/>
      <c r="AM3318" s="4"/>
      <c r="AN3318" s="4"/>
      <c r="AO3318" s="4"/>
      <c r="AP3318" s="4"/>
      <c r="AQ3318" s="4"/>
      <c r="AR3318" s="4"/>
      <c r="AS3318" s="4"/>
      <c r="AT3318" s="4"/>
      <c r="AU3318" s="4"/>
      <c r="AV3318" s="4"/>
      <c r="AW3318" s="4"/>
      <c r="AX3318" s="4"/>
    </row>
    <row r="3319" spans="4:50"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K3319" s="4"/>
      <c r="AL3319" s="4"/>
      <c r="AM3319" s="4"/>
      <c r="AN3319" s="4"/>
      <c r="AO3319" s="4"/>
      <c r="AP3319" s="4"/>
      <c r="AQ3319" s="4"/>
      <c r="AR3319" s="4"/>
      <c r="AS3319" s="4"/>
      <c r="AT3319" s="4"/>
      <c r="AU3319" s="4"/>
      <c r="AV3319" s="4"/>
      <c r="AW3319" s="4"/>
      <c r="AX3319" s="4"/>
    </row>
    <row r="3320" spans="4:50"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K3320" s="4"/>
      <c r="AL3320" s="4"/>
      <c r="AM3320" s="4"/>
      <c r="AN3320" s="4"/>
      <c r="AO3320" s="4"/>
      <c r="AP3320" s="4"/>
      <c r="AQ3320" s="4"/>
      <c r="AR3320" s="4"/>
      <c r="AS3320" s="4"/>
      <c r="AT3320" s="4"/>
      <c r="AU3320" s="4"/>
      <c r="AV3320" s="4"/>
      <c r="AW3320" s="4"/>
      <c r="AX3320" s="4"/>
    </row>
    <row r="3321" spans="4:50"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K3321" s="4"/>
      <c r="AL3321" s="4"/>
      <c r="AM3321" s="4"/>
      <c r="AN3321" s="4"/>
      <c r="AO3321" s="4"/>
      <c r="AP3321" s="4"/>
      <c r="AQ3321" s="4"/>
      <c r="AR3321" s="4"/>
      <c r="AS3321" s="4"/>
      <c r="AT3321" s="4"/>
      <c r="AU3321" s="4"/>
      <c r="AV3321" s="4"/>
      <c r="AW3321" s="4"/>
      <c r="AX3321" s="4"/>
    </row>
    <row r="3322" spans="4:50"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K3322" s="4"/>
      <c r="AL3322" s="4"/>
      <c r="AM3322" s="4"/>
      <c r="AN3322" s="4"/>
      <c r="AO3322" s="4"/>
      <c r="AP3322" s="4"/>
      <c r="AQ3322" s="4"/>
      <c r="AR3322" s="4"/>
      <c r="AS3322" s="4"/>
      <c r="AT3322" s="4"/>
      <c r="AU3322" s="4"/>
      <c r="AV3322" s="4"/>
      <c r="AW3322" s="4"/>
      <c r="AX3322" s="4"/>
    </row>
    <row r="3323" spans="4:50"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K3323" s="4"/>
      <c r="AL3323" s="4"/>
      <c r="AM3323" s="4"/>
      <c r="AN3323" s="4"/>
      <c r="AO3323" s="4"/>
      <c r="AP3323" s="4"/>
      <c r="AQ3323" s="4"/>
      <c r="AR3323" s="4"/>
      <c r="AS3323" s="4"/>
      <c r="AT3323" s="4"/>
      <c r="AU3323" s="4"/>
      <c r="AV3323" s="4"/>
      <c r="AW3323" s="4"/>
      <c r="AX3323" s="4"/>
    </row>
    <row r="3324" spans="4:50"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K3324" s="4"/>
      <c r="AL3324" s="4"/>
      <c r="AM3324" s="4"/>
      <c r="AN3324" s="4"/>
      <c r="AO3324" s="4"/>
      <c r="AP3324" s="4"/>
      <c r="AQ3324" s="4"/>
      <c r="AR3324" s="4"/>
      <c r="AS3324" s="4"/>
      <c r="AT3324" s="4"/>
      <c r="AU3324" s="4"/>
      <c r="AV3324" s="4"/>
      <c r="AW3324" s="4"/>
      <c r="AX3324" s="4"/>
    </row>
    <row r="3325" spans="4:50"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K3325" s="4"/>
      <c r="AL3325" s="4"/>
      <c r="AM3325" s="4"/>
      <c r="AN3325" s="4"/>
      <c r="AO3325" s="4"/>
      <c r="AP3325" s="4"/>
      <c r="AQ3325" s="4"/>
      <c r="AR3325" s="4"/>
      <c r="AS3325" s="4"/>
      <c r="AT3325" s="4"/>
      <c r="AU3325" s="4"/>
      <c r="AV3325" s="4"/>
      <c r="AW3325" s="4"/>
      <c r="AX3325" s="4"/>
    </row>
    <row r="3326" spans="4:50"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K3326" s="4"/>
      <c r="AL3326" s="4"/>
      <c r="AM3326" s="4"/>
      <c r="AN3326" s="4"/>
      <c r="AO3326" s="4"/>
      <c r="AP3326" s="4"/>
      <c r="AQ3326" s="4"/>
      <c r="AR3326" s="4"/>
      <c r="AS3326" s="4"/>
      <c r="AT3326" s="4"/>
      <c r="AU3326" s="4"/>
      <c r="AV3326" s="4"/>
      <c r="AW3326" s="4"/>
      <c r="AX3326" s="4"/>
    </row>
    <row r="3327" spans="4:50"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K3327" s="4"/>
      <c r="AL3327" s="4"/>
      <c r="AM3327" s="4"/>
      <c r="AN3327" s="4"/>
      <c r="AO3327" s="4"/>
      <c r="AP3327" s="4"/>
      <c r="AQ3327" s="4"/>
      <c r="AR3327" s="4"/>
      <c r="AS3327" s="4"/>
      <c r="AT3327" s="4"/>
      <c r="AU3327" s="4"/>
      <c r="AV3327" s="4"/>
      <c r="AW3327" s="4"/>
      <c r="AX3327" s="4"/>
    </row>
    <row r="3328" spans="4:50"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K3328" s="4"/>
      <c r="AL3328" s="4"/>
      <c r="AM3328" s="4"/>
      <c r="AN3328" s="4"/>
      <c r="AO3328" s="4"/>
      <c r="AP3328" s="4"/>
      <c r="AQ3328" s="4"/>
      <c r="AR3328" s="4"/>
      <c r="AS3328" s="4"/>
      <c r="AT3328" s="4"/>
      <c r="AU3328" s="4"/>
      <c r="AV3328" s="4"/>
      <c r="AW3328" s="4"/>
      <c r="AX3328" s="4"/>
    </row>
    <row r="3329" spans="4:50"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K3329" s="4"/>
      <c r="AL3329" s="4"/>
      <c r="AM3329" s="4"/>
      <c r="AN3329" s="4"/>
      <c r="AO3329" s="4"/>
      <c r="AP3329" s="4"/>
      <c r="AQ3329" s="4"/>
      <c r="AR3329" s="4"/>
      <c r="AS3329" s="4"/>
      <c r="AT3329" s="4"/>
      <c r="AU3329" s="4"/>
      <c r="AV3329" s="4"/>
      <c r="AW3329" s="4"/>
      <c r="AX3329" s="4"/>
    </row>
    <row r="3330" spans="4:50"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K3330" s="4"/>
      <c r="AL3330" s="4"/>
      <c r="AM3330" s="4"/>
      <c r="AN3330" s="4"/>
      <c r="AO3330" s="4"/>
      <c r="AP3330" s="4"/>
      <c r="AQ3330" s="4"/>
      <c r="AR3330" s="4"/>
      <c r="AS3330" s="4"/>
      <c r="AT3330" s="4"/>
      <c r="AU3330" s="4"/>
      <c r="AV3330" s="4"/>
      <c r="AW3330" s="4"/>
      <c r="AX3330" s="4"/>
    </row>
    <row r="3331" spans="4:50"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K3331" s="4"/>
      <c r="AL3331" s="4"/>
      <c r="AM3331" s="4"/>
      <c r="AN3331" s="4"/>
      <c r="AO3331" s="4"/>
      <c r="AP3331" s="4"/>
      <c r="AQ3331" s="4"/>
      <c r="AR3331" s="4"/>
      <c r="AS3331" s="4"/>
      <c r="AT3331" s="4"/>
      <c r="AU3331" s="4"/>
      <c r="AV3331" s="4"/>
      <c r="AW3331" s="4"/>
      <c r="AX3331" s="4"/>
    </row>
    <row r="3332" spans="4:50"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K3332" s="4"/>
      <c r="AL3332" s="4"/>
      <c r="AM3332" s="4"/>
      <c r="AN3332" s="4"/>
      <c r="AO3332" s="4"/>
      <c r="AP3332" s="4"/>
      <c r="AQ3332" s="4"/>
      <c r="AR3332" s="4"/>
      <c r="AS3332" s="4"/>
      <c r="AT3332" s="4"/>
      <c r="AU3332" s="4"/>
      <c r="AV3332" s="4"/>
      <c r="AW3332" s="4"/>
      <c r="AX3332" s="4"/>
    </row>
    <row r="3333" spans="4:50"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K3333" s="4"/>
      <c r="AL3333" s="4"/>
      <c r="AM3333" s="4"/>
      <c r="AN3333" s="4"/>
      <c r="AO3333" s="4"/>
      <c r="AP3333" s="4"/>
      <c r="AQ3333" s="4"/>
      <c r="AR3333" s="4"/>
      <c r="AS3333" s="4"/>
      <c r="AT3333" s="4"/>
      <c r="AU3333" s="4"/>
      <c r="AV3333" s="4"/>
      <c r="AW3333" s="4"/>
      <c r="AX3333" s="4"/>
    </row>
    <row r="3334" spans="4:50"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K3334" s="4"/>
      <c r="AL3334" s="4"/>
      <c r="AM3334" s="4"/>
      <c r="AN3334" s="4"/>
      <c r="AO3334" s="4"/>
      <c r="AP3334" s="4"/>
      <c r="AQ3334" s="4"/>
      <c r="AR3334" s="4"/>
      <c r="AS3334" s="4"/>
      <c r="AT3334" s="4"/>
      <c r="AU3334" s="4"/>
      <c r="AV3334" s="4"/>
      <c r="AW3334" s="4"/>
      <c r="AX3334" s="4"/>
    </row>
    <row r="3335" spans="4:50"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K3335" s="4"/>
      <c r="AL3335" s="4"/>
      <c r="AM3335" s="4"/>
      <c r="AN3335" s="4"/>
      <c r="AO3335" s="4"/>
      <c r="AP3335" s="4"/>
      <c r="AQ3335" s="4"/>
      <c r="AR3335" s="4"/>
      <c r="AS3335" s="4"/>
      <c r="AT3335" s="4"/>
      <c r="AU3335" s="4"/>
      <c r="AV3335" s="4"/>
      <c r="AW3335" s="4"/>
      <c r="AX3335" s="4"/>
    </row>
    <row r="3336" spans="4:50"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K3336" s="4"/>
      <c r="AL3336" s="4"/>
      <c r="AM3336" s="4"/>
      <c r="AN3336" s="4"/>
      <c r="AO3336" s="4"/>
      <c r="AP3336" s="4"/>
      <c r="AQ3336" s="4"/>
      <c r="AR3336" s="4"/>
      <c r="AS3336" s="4"/>
      <c r="AT3336" s="4"/>
      <c r="AU3336" s="4"/>
      <c r="AV3336" s="4"/>
      <c r="AW3336" s="4"/>
      <c r="AX3336" s="4"/>
    </row>
    <row r="3337" spans="4:50"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K3337" s="4"/>
      <c r="AL3337" s="4"/>
      <c r="AM3337" s="4"/>
      <c r="AN3337" s="4"/>
      <c r="AO3337" s="4"/>
      <c r="AP3337" s="4"/>
      <c r="AQ3337" s="4"/>
      <c r="AR3337" s="4"/>
      <c r="AS3337" s="4"/>
      <c r="AT3337" s="4"/>
      <c r="AU3337" s="4"/>
      <c r="AV3337" s="4"/>
      <c r="AW3337" s="4"/>
      <c r="AX3337" s="4"/>
    </row>
    <row r="3338" spans="4:50"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K3338" s="4"/>
      <c r="AL3338" s="4"/>
      <c r="AM3338" s="4"/>
      <c r="AN3338" s="4"/>
      <c r="AO3338" s="4"/>
      <c r="AP3338" s="4"/>
      <c r="AQ3338" s="4"/>
      <c r="AR3338" s="4"/>
      <c r="AS3338" s="4"/>
      <c r="AT3338" s="4"/>
      <c r="AU3338" s="4"/>
      <c r="AV3338" s="4"/>
      <c r="AW3338" s="4"/>
      <c r="AX3338" s="4"/>
    </row>
    <row r="3339" spans="4:50"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K3339" s="4"/>
      <c r="AL3339" s="4"/>
      <c r="AM3339" s="4"/>
      <c r="AN3339" s="4"/>
      <c r="AO3339" s="4"/>
      <c r="AP3339" s="4"/>
      <c r="AQ3339" s="4"/>
      <c r="AR3339" s="4"/>
      <c r="AS3339" s="4"/>
      <c r="AT3339" s="4"/>
      <c r="AU3339" s="4"/>
      <c r="AV3339" s="4"/>
      <c r="AW3339" s="4"/>
      <c r="AX3339" s="4"/>
    </row>
    <row r="3340" spans="4:50"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K3340" s="4"/>
      <c r="AL3340" s="4"/>
      <c r="AM3340" s="4"/>
      <c r="AN3340" s="4"/>
      <c r="AO3340" s="4"/>
      <c r="AP3340" s="4"/>
      <c r="AQ3340" s="4"/>
      <c r="AR3340" s="4"/>
      <c r="AS3340" s="4"/>
      <c r="AT3340" s="4"/>
      <c r="AU3340" s="4"/>
      <c r="AV3340" s="4"/>
      <c r="AW3340" s="4"/>
      <c r="AX3340" s="4"/>
    </row>
    <row r="3341" spans="4:50"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K3341" s="4"/>
      <c r="AL3341" s="4"/>
      <c r="AM3341" s="4"/>
      <c r="AN3341" s="4"/>
      <c r="AO3341" s="4"/>
      <c r="AP3341" s="4"/>
      <c r="AQ3341" s="4"/>
      <c r="AR3341" s="4"/>
      <c r="AS3341" s="4"/>
      <c r="AT3341" s="4"/>
      <c r="AU3341" s="4"/>
      <c r="AV3341" s="4"/>
      <c r="AW3341" s="4"/>
      <c r="AX3341" s="4"/>
    </row>
    <row r="3342" spans="4:50"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K3342" s="4"/>
      <c r="AL3342" s="4"/>
      <c r="AM3342" s="4"/>
      <c r="AN3342" s="4"/>
      <c r="AO3342" s="4"/>
      <c r="AP3342" s="4"/>
      <c r="AQ3342" s="4"/>
      <c r="AR3342" s="4"/>
      <c r="AS3342" s="4"/>
      <c r="AT3342" s="4"/>
      <c r="AU3342" s="4"/>
      <c r="AV3342" s="4"/>
      <c r="AW3342" s="4"/>
      <c r="AX3342" s="4"/>
    </row>
    <row r="3343" spans="4:50"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K3343" s="4"/>
      <c r="AL3343" s="4"/>
      <c r="AM3343" s="4"/>
      <c r="AN3343" s="4"/>
      <c r="AO3343" s="4"/>
      <c r="AP3343" s="4"/>
      <c r="AQ3343" s="4"/>
      <c r="AR3343" s="4"/>
      <c r="AS3343" s="4"/>
      <c r="AT3343" s="4"/>
      <c r="AU3343" s="4"/>
      <c r="AV3343" s="4"/>
      <c r="AW3343" s="4"/>
      <c r="AX3343" s="4"/>
    </row>
    <row r="3344" spans="4:50"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K3344" s="4"/>
      <c r="AL3344" s="4"/>
      <c r="AM3344" s="4"/>
      <c r="AN3344" s="4"/>
      <c r="AO3344" s="4"/>
      <c r="AP3344" s="4"/>
      <c r="AQ3344" s="4"/>
      <c r="AR3344" s="4"/>
      <c r="AS3344" s="4"/>
      <c r="AT3344" s="4"/>
      <c r="AU3344" s="4"/>
      <c r="AV3344" s="4"/>
      <c r="AW3344" s="4"/>
      <c r="AX3344" s="4"/>
    </row>
    <row r="3345" spans="4:50"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K3345" s="4"/>
      <c r="AL3345" s="4"/>
      <c r="AM3345" s="4"/>
      <c r="AN3345" s="4"/>
      <c r="AO3345" s="4"/>
      <c r="AP3345" s="4"/>
      <c r="AQ3345" s="4"/>
      <c r="AR3345" s="4"/>
      <c r="AS3345" s="4"/>
      <c r="AT3345" s="4"/>
      <c r="AU3345" s="4"/>
      <c r="AV3345" s="4"/>
      <c r="AW3345" s="4"/>
      <c r="AX3345" s="4"/>
    </row>
    <row r="3346" spans="4:50"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K3346" s="4"/>
      <c r="AL3346" s="4"/>
      <c r="AM3346" s="4"/>
      <c r="AN3346" s="4"/>
      <c r="AO3346" s="4"/>
      <c r="AP3346" s="4"/>
      <c r="AQ3346" s="4"/>
      <c r="AR3346" s="4"/>
      <c r="AS3346" s="4"/>
      <c r="AT3346" s="4"/>
      <c r="AU3346" s="4"/>
      <c r="AV3346" s="4"/>
      <c r="AW3346" s="4"/>
      <c r="AX3346" s="4"/>
    </row>
    <row r="3347" spans="4:50"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K3347" s="4"/>
      <c r="AL3347" s="4"/>
      <c r="AM3347" s="4"/>
      <c r="AN3347" s="4"/>
      <c r="AO3347" s="4"/>
      <c r="AP3347" s="4"/>
      <c r="AQ3347" s="4"/>
      <c r="AR3347" s="4"/>
      <c r="AS3347" s="4"/>
      <c r="AT3347" s="4"/>
      <c r="AU3347" s="4"/>
      <c r="AV3347" s="4"/>
      <c r="AW3347" s="4"/>
      <c r="AX3347" s="4"/>
    </row>
    <row r="3348" spans="4:50"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K3348" s="4"/>
      <c r="AL3348" s="4"/>
      <c r="AM3348" s="4"/>
      <c r="AN3348" s="4"/>
      <c r="AO3348" s="4"/>
      <c r="AP3348" s="4"/>
      <c r="AQ3348" s="4"/>
      <c r="AR3348" s="4"/>
      <c r="AS3348" s="4"/>
      <c r="AT3348" s="4"/>
      <c r="AU3348" s="4"/>
      <c r="AV3348" s="4"/>
      <c r="AW3348" s="4"/>
      <c r="AX3348" s="4"/>
    </row>
    <row r="3349" spans="4:50">
      <c r="D3349" s="4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K3349" s="4"/>
      <c r="AL3349" s="4"/>
      <c r="AM3349" s="4"/>
      <c r="AN3349" s="4"/>
      <c r="AO3349" s="4"/>
      <c r="AP3349" s="4"/>
      <c r="AQ3349" s="4"/>
      <c r="AR3349" s="4"/>
      <c r="AS3349" s="4"/>
      <c r="AT3349" s="4"/>
      <c r="AU3349" s="4"/>
      <c r="AV3349" s="4"/>
      <c r="AW3349" s="4"/>
      <c r="AX3349" s="4"/>
    </row>
    <row r="3350" spans="4:50"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K3350" s="4"/>
      <c r="AL3350" s="4"/>
      <c r="AM3350" s="4"/>
      <c r="AN3350" s="4"/>
      <c r="AO3350" s="4"/>
      <c r="AP3350" s="4"/>
      <c r="AQ3350" s="4"/>
      <c r="AR3350" s="4"/>
      <c r="AS3350" s="4"/>
      <c r="AT3350" s="4"/>
      <c r="AU3350" s="4"/>
      <c r="AV3350" s="4"/>
      <c r="AW3350" s="4"/>
      <c r="AX3350" s="4"/>
    </row>
    <row r="3351" spans="4:50"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K3351" s="4"/>
      <c r="AL3351" s="4"/>
      <c r="AM3351" s="4"/>
      <c r="AN3351" s="4"/>
      <c r="AO3351" s="4"/>
      <c r="AP3351" s="4"/>
      <c r="AQ3351" s="4"/>
      <c r="AR3351" s="4"/>
      <c r="AS3351" s="4"/>
      <c r="AT3351" s="4"/>
      <c r="AU3351" s="4"/>
      <c r="AV3351" s="4"/>
      <c r="AW3351" s="4"/>
      <c r="AX3351" s="4"/>
    </row>
    <row r="3352" spans="4:50">
      <c r="D3352" s="4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K3352" s="4"/>
      <c r="AL3352" s="4"/>
      <c r="AM3352" s="4"/>
      <c r="AN3352" s="4"/>
      <c r="AO3352" s="4"/>
      <c r="AP3352" s="4"/>
      <c r="AQ3352" s="4"/>
      <c r="AR3352" s="4"/>
      <c r="AS3352" s="4"/>
      <c r="AT3352" s="4"/>
      <c r="AU3352" s="4"/>
      <c r="AV3352" s="4"/>
      <c r="AW3352" s="4"/>
      <c r="AX3352" s="4"/>
    </row>
    <row r="3353" spans="4:50"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K3353" s="4"/>
      <c r="AL3353" s="4"/>
      <c r="AM3353" s="4"/>
      <c r="AN3353" s="4"/>
      <c r="AO3353" s="4"/>
      <c r="AP3353" s="4"/>
      <c r="AQ3353" s="4"/>
      <c r="AR3353" s="4"/>
      <c r="AS3353" s="4"/>
      <c r="AT3353" s="4"/>
      <c r="AU3353" s="4"/>
      <c r="AV3353" s="4"/>
      <c r="AW3353" s="4"/>
      <c r="AX3353" s="4"/>
    </row>
    <row r="3354" spans="4:50"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K3354" s="4"/>
      <c r="AL3354" s="4"/>
      <c r="AM3354" s="4"/>
      <c r="AN3354" s="4"/>
      <c r="AO3354" s="4"/>
      <c r="AP3354" s="4"/>
      <c r="AQ3354" s="4"/>
      <c r="AR3354" s="4"/>
      <c r="AS3354" s="4"/>
      <c r="AT3354" s="4"/>
      <c r="AU3354" s="4"/>
      <c r="AV3354" s="4"/>
      <c r="AW3354" s="4"/>
      <c r="AX3354" s="4"/>
    </row>
    <row r="3355" spans="4:50">
      <c r="D3355" s="4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K3355" s="4"/>
      <c r="AL3355" s="4"/>
      <c r="AM3355" s="4"/>
      <c r="AN3355" s="4"/>
      <c r="AO3355" s="4"/>
      <c r="AP3355" s="4"/>
      <c r="AQ3355" s="4"/>
      <c r="AR3355" s="4"/>
      <c r="AS3355" s="4"/>
      <c r="AT3355" s="4"/>
      <c r="AU3355" s="4"/>
      <c r="AV3355" s="4"/>
      <c r="AW3355" s="4"/>
      <c r="AX3355" s="4"/>
    </row>
    <row r="3356" spans="4:50"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K3356" s="4"/>
      <c r="AL3356" s="4"/>
      <c r="AM3356" s="4"/>
      <c r="AN3356" s="4"/>
      <c r="AO3356" s="4"/>
      <c r="AP3356" s="4"/>
      <c r="AQ3356" s="4"/>
      <c r="AR3356" s="4"/>
      <c r="AS3356" s="4"/>
      <c r="AT3356" s="4"/>
      <c r="AU3356" s="4"/>
      <c r="AV3356" s="4"/>
      <c r="AW3356" s="4"/>
      <c r="AX3356" s="4"/>
    </row>
    <row r="3357" spans="4:50"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K3357" s="4"/>
      <c r="AL3357" s="4"/>
      <c r="AM3357" s="4"/>
      <c r="AN3357" s="4"/>
      <c r="AO3357" s="4"/>
      <c r="AP3357" s="4"/>
      <c r="AQ3357" s="4"/>
      <c r="AR3357" s="4"/>
      <c r="AS3357" s="4"/>
      <c r="AT3357" s="4"/>
      <c r="AU3357" s="4"/>
      <c r="AV3357" s="4"/>
      <c r="AW3357" s="4"/>
      <c r="AX3357" s="4"/>
    </row>
    <row r="3358" spans="4:50">
      <c r="D3358" s="4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K3358" s="4"/>
      <c r="AL3358" s="4"/>
      <c r="AM3358" s="4"/>
      <c r="AN3358" s="4"/>
      <c r="AO3358" s="4"/>
      <c r="AP3358" s="4"/>
      <c r="AQ3358" s="4"/>
      <c r="AR3358" s="4"/>
      <c r="AS3358" s="4"/>
      <c r="AT3358" s="4"/>
      <c r="AU3358" s="4"/>
      <c r="AV3358" s="4"/>
      <c r="AW3358" s="4"/>
      <c r="AX3358" s="4"/>
    </row>
    <row r="3359" spans="4:50"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K3359" s="4"/>
      <c r="AL3359" s="4"/>
      <c r="AM3359" s="4"/>
      <c r="AN3359" s="4"/>
      <c r="AO3359" s="4"/>
      <c r="AP3359" s="4"/>
      <c r="AQ3359" s="4"/>
      <c r="AR3359" s="4"/>
      <c r="AS3359" s="4"/>
      <c r="AT3359" s="4"/>
      <c r="AU3359" s="4"/>
      <c r="AV3359" s="4"/>
      <c r="AW3359" s="4"/>
      <c r="AX3359" s="4"/>
    </row>
    <row r="3360" spans="4:50"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K3360" s="4"/>
      <c r="AL3360" s="4"/>
      <c r="AM3360" s="4"/>
      <c r="AN3360" s="4"/>
      <c r="AO3360" s="4"/>
      <c r="AP3360" s="4"/>
      <c r="AQ3360" s="4"/>
      <c r="AR3360" s="4"/>
      <c r="AS3360" s="4"/>
      <c r="AT3360" s="4"/>
      <c r="AU3360" s="4"/>
      <c r="AV3360" s="4"/>
      <c r="AW3360" s="4"/>
      <c r="AX3360" s="4"/>
    </row>
    <row r="3361" spans="4:50">
      <c r="D3361" s="4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K3361" s="4"/>
      <c r="AL3361" s="4"/>
      <c r="AM3361" s="4"/>
      <c r="AN3361" s="4"/>
      <c r="AO3361" s="4"/>
      <c r="AP3361" s="4"/>
      <c r="AQ3361" s="4"/>
      <c r="AR3361" s="4"/>
      <c r="AS3361" s="4"/>
      <c r="AT3361" s="4"/>
      <c r="AU3361" s="4"/>
      <c r="AV3361" s="4"/>
      <c r="AW3361" s="4"/>
      <c r="AX3361" s="4"/>
    </row>
    <row r="3362" spans="4:50"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K3362" s="4"/>
      <c r="AL3362" s="4"/>
      <c r="AM3362" s="4"/>
      <c r="AN3362" s="4"/>
      <c r="AO3362" s="4"/>
      <c r="AP3362" s="4"/>
      <c r="AQ3362" s="4"/>
      <c r="AR3362" s="4"/>
      <c r="AS3362" s="4"/>
      <c r="AT3362" s="4"/>
      <c r="AU3362" s="4"/>
      <c r="AV3362" s="4"/>
      <c r="AW3362" s="4"/>
      <c r="AX3362" s="4"/>
    </row>
    <row r="3363" spans="4:50"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K3363" s="4"/>
      <c r="AL3363" s="4"/>
      <c r="AM3363" s="4"/>
      <c r="AN3363" s="4"/>
      <c r="AO3363" s="4"/>
      <c r="AP3363" s="4"/>
      <c r="AQ3363" s="4"/>
      <c r="AR3363" s="4"/>
      <c r="AS3363" s="4"/>
      <c r="AT3363" s="4"/>
      <c r="AU3363" s="4"/>
      <c r="AV3363" s="4"/>
      <c r="AW3363" s="4"/>
      <c r="AX3363" s="4"/>
    </row>
    <row r="3364" spans="4:50">
      <c r="D3364" s="4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K3364" s="4"/>
      <c r="AL3364" s="4"/>
      <c r="AM3364" s="4"/>
      <c r="AN3364" s="4"/>
      <c r="AO3364" s="4"/>
      <c r="AP3364" s="4"/>
      <c r="AQ3364" s="4"/>
      <c r="AR3364" s="4"/>
      <c r="AS3364" s="4"/>
      <c r="AT3364" s="4"/>
      <c r="AU3364" s="4"/>
      <c r="AV3364" s="4"/>
      <c r="AW3364" s="4"/>
      <c r="AX3364" s="4"/>
    </row>
    <row r="3365" spans="4:50">
      <c r="D3365" s="4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K3365" s="4"/>
      <c r="AL3365" s="4"/>
      <c r="AM3365" s="4"/>
      <c r="AN3365" s="4"/>
      <c r="AO3365" s="4"/>
      <c r="AP3365" s="4"/>
      <c r="AQ3365" s="4"/>
      <c r="AR3365" s="4"/>
      <c r="AS3365" s="4"/>
      <c r="AT3365" s="4"/>
      <c r="AU3365" s="4"/>
      <c r="AV3365" s="4"/>
      <c r="AW3365" s="4"/>
      <c r="AX3365" s="4"/>
    </row>
    <row r="3366" spans="4:50">
      <c r="D3366" s="4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K3366" s="4"/>
      <c r="AL3366" s="4"/>
      <c r="AM3366" s="4"/>
      <c r="AN3366" s="4"/>
      <c r="AO3366" s="4"/>
      <c r="AP3366" s="4"/>
      <c r="AQ3366" s="4"/>
      <c r="AR3366" s="4"/>
      <c r="AS3366" s="4"/>
      <c r="AT3366" s="4"/>
      <c r="AU3366" s="4"/>
      <c r="AV3366" s="4"/>
      <c r="AW3366" s="4"/>
      <c r="AX3366" s="4"/>
    </row>
    <row r="3367" spans="4:50">
      <c r="D3367" s="4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K3367" s="4"/>
      <c r="AL3367" s="4"/>
      <c r="AM3367" s="4"/>
      <c r="AN3367" s="4"/>
      <c r="AO3367" s="4"/>
      <c r="AP3367" s="4"/>
      <c r="AQ3367" s="4"/>
      <c r="AR3367" s="4"/>
      <c r="AS3367" s="4"/>
      <c r="AT3367" s="4"/>
      <c r="AU3367" s="4"/>
      <c r="AV3367" s="4"/>
      <c r="AW3367" s="4"/>
      <c r="AX3367" s="4"/>
    </row>
    <row r="3368" spans="4:50">
      <c r="D3368" s="4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K3368" s="4"/>
      <c r="AL3368" s="4"/>
      <c r="AM3368" s="4"/>
      <c r="AN3368" s="4"/>
      <c r="AO3368" s="4"/>
      <c r="AP3368" s="4"/>
      <c r="AQ3368" s="4"/>
      <c r="AR3368" s="4"/>
      <c r="AS3368" s="4"/>
      <c r="AT3368" s="4"/>
      <c r="AU3368" s="4"/>
      <c r="AV3368" s="4"/>
      <c r="AW3368" s="4"/>
      <c r="AX3368" s="4"/>
    </row>
    <row r="3369" spans="4:50">
      <c r="D3369" s="4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K3369" s="4"/>
      <c r="AL3369" s="4"/>
      <c r="AM3369" s="4"/>
      <c r="AN3369" s="4"/>
      <c r="AO3369" s="4"/>
      <c r="AP3369" s="4"/>
      <c r="AQ3369" s="4"/>
      <c r="AR3369" s="4"/>
      <c r="AS3369" s="4"/>
      <c r="AT3369" s="4"/>
      <c r="AU3369" s="4"/>
      <c r="AV3369" s="4"/>
      <c r="AW3369" s="4"/>
      <c r="AX3369" s="4"/>
    </row>
    <row r="3370" spans="4:50">
      <c r="D3370" s="4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K3370" s="4"/>
      <c r="AL3370" s="4"/>
      <c r="AM3370" s="4"/>
      <c r="AN3370" s="4"/>
      <c r="AO3370" s="4"/>
      <c r="AP3370" s="4"/>
      <c r="AQ3370" s="4"/>
      <c r="AR3370" s="4"/>
      <c r="AS3370" s="4"/>
      <c r="AT3370" s="4"/>
      <c r="AU3370" s="4"/>
      <c r="AV3370" s="4"/>
      <c r="AW3370" s="4"/>
      <c r="AX3370" s="4"/>
    </row>
    <row r="3371" spans="4:50"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K3371" s="4"/>
      <c r="AL3371" s="4"/>
      <c r="AM3371" s="4"/>
      <c r="AN3371" s="4"/>
      <c r="AO3371" s="4"/>
      <c r="AP3371" s="4"/>
      <c r="AQ3371" s="4"/>
      <c r="AR3371" s="4"/>
      <c r="AS3371" s="4"/>
      <c r="AT3371" s="4"/>
      <c r="AU3371" s="4"/>
      <c r="AV3371" s="4"/>
      <c r="AW3371" s="4"/>
      <c r="AX3371" s="4"/>
    </row>
    <row r="3372" spans="4:50"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K3372" s="4"/>
      <c r="AL3372" s="4"/>
      <c r="AM3372" s="4"/>
      <c r="AN3372" s="4"/>
      <c r="AO3372" s="4"/>
      <c r="AP3372" s="4"/>
      <c r="AQ3372" s="4"/>
      <c r="AR3372" s="4"/>
      <c r="AS3372" s="4"/>
      <c r="AT3372" s="4"/>
      <c r="AU3372" s="4"/>
      <c r="AV3372" s="4"/>
      <c r="AW3372" s="4"/>
      <c r="AX3372" s="4"/>
    </row>
    <row r="3373" spans="4:50">
      <c r="D3373" s="4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K3373" s="4"/>
      <c r="AL3373" s="4"/>
      <c r="AM3373" s="4"/>
      <c r="AN3373" s="4"/>
      <c r="AO3373" s="4"/>
      <c r="AP3373" s="4"/>
      <c r="AQ3373" s="4"/>
      <c r="AR3373" s="4"/>
      <c r="AS3373" s="4"/>
      <c r="AT3373" s="4"/>
      <c r="AU3373" s="4"/>
      <c r="AV3373" s="4"/>
      <c r="AW3373" s="4"/>
      <c r="AX3373" s="4"/>
    </row>
    <row r="3374" spans="4:50"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K3374" s="4"/>
      <c r="AL3374" s="4"/>
      <c r="AM3374" s="4"/>
      <c r="AN3374" s="4"/>
      <c r="AO3374" s="4"/>
      <c r="AP3374" s="4"/>
      <c r="AQ3374" s="4"/>
      <c r="AR3374" s="4"/>
      <c r="AS3374" s="4"/>
      <c r="AT3374" s="4"/>
      <c r="AU3374" s="4"/>
      <c r="AV3374" s="4"/>
      <c r="AW3374" s="4"/>
      <c r="AX3374" s="4"/>
    </row>
    <row r="3375" spans="4:50"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K3375" s="4"/>
      <c r="AL3375" s="4"/>
      <c r="AM3375" s="4"/>
      <c r="AN3375" s="4"/>
      <c r="AO3375" s="4"/>
      <c r="AP3375" s="4"/>
      <c r="AQ3375" s="4"/>
      <c r="AR3375" s="4"/>
      <c r="AS3375" s="4"/>
      <c r="AT3375" s="4"/>
      <c r="AU3375" s="4"/>
      <c r="AV3375" s="4"/>
      <c r="AW3375" s="4"/>
      <c r="AX3375" s="4"/>
    </row>
    <row r="3376" spans="4:50">
      <c r="D3376" s="4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K3376" s="4"/>
      <c r="AL3376" s="4"/>
      <c r="AM3376" s="4"/>
      <c r="AN3376" s="4"/>
      <c r="AO3376" s="4"/>
      <c r="AP3376" s="4"/>
      <c r="AQ3376" s="4"/>
      <c r="AR3376" s="4"/>
      <c r="AS3376" s="4"/>
      <c r="AT3376" s="4"/>
      <c r="AU3376" s="4"/>
      <c r="AV3376" s="4"/>
      <c r="AW3376" s="4"/>
      <c r="AX3376" s="4"/>
    </row>
    <row r="3377" spans="4:50"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K3377" s="4"/>
      <c r="AL3377" s="4"/>
      <c r="AM3377" s="4"/>
      <c r="AN3377" s="4"/>
      <c r="AO3377" s="4"/>
      <c r="AP3377" s="4"/>
      <c r="AQ3377" s="4"/>
      <c r="AR3377" s="4"/>
      <c r="AS3377" s="4"/>
      <c r="AT3377" s="4"/>
      <c r="AU3377" s="4"/>
      <c r="AV3377" s="4"/>
      <c r="AW3377" s="4"/>
      <c r="AX3377" s="4"/>
    </row>
    <row r="3378" spans="4:50"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K3378" s="4"/>
      <c r="AL3378" s="4"/>
      <c r="AM3378" s="4"/>
      <c r="AN3378" s="4"/>
      <c r="AO3378" s="4"/>
      <c r="AP3378" s="4"/>
      <c r="AQ3378" s="4"/>
      <c r="AR3378" s="4"/>
      <c r="AS3378" s="4"/>
      <c r="AT3378" s="4"/>
      <c r="AU3378" s="4"/>
      <c r="AV3378" s="4"/>
      <c r="AW3378" s="4"/>
      <c r="AX3378" s="4"/>
    </row>
    <row r="3379" spans="4:50">
      <c r="D3379" s="4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K3379" s="4"/>
      <c r="AL3379" s="4"/>
      <c r="AM3379" s="4"/>
      <c r="AN3379" s="4"/>
      <c r="AO3379" s="4"/>
      <c r="AP3379" s="4"/>
      <c r="AQ3379" s="4"/>
      <c r="AR3379" s="4"/>
      <c r="AS3379" s="4"/>
      <c r="AT3379" s="4"/>
      <c r="AU3379" s="4"/>
      <c r="AV3379" s="4"/>
      <c r="AW3379" s="4"/>
      <c r="AX3379" s="4"/>
    </row>
    <row r="3380" spans="4:50"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K3380" s="4"/>
      <c r="AL3380" s="4"/>
      <c r="AM3380" s="4"/>
      <c r="AN3380" s="4"/>
      <c r="AO3380" s="4"/>
      <c r="AP3380" s="4"/>
      <c r="AQ3380" s="4"/>
      <c r="AR3380" s="4"/>
      <c r="AS3380" s="4"/>
      <c r="AT3380" s="4"/>
      <c r="AU3380" s="4"/>
      <c r="AV3380" s="4"/>
      <c r="AW3380" s="4"/>
      <c r="AX3380" s="4"/>
    </row>
    <row r="3381" spans="4:50"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K3381" s="4"/>
      <c r="AL3381" s="4"/>
      <c r="AM3381" s="4"/>
      <c r="AN3381" s="4"/>
      <c r="AO3381" s="4"/>
      <c r="AP3381" s="4"/>
      <c r="AQ3381" s="4"/>
      <c r="AR3381" s="4"/>
      <c r="AS3381" s="4"/>
      <c r="AT3381" s="4"/>
      <c r="AU3381" s="4"/>
      <c r="AV3381" s="4"/>
      <c r="AW3381" s="4"/>
      <c r="AX3381" s="4"/>
    </row>
    <row r="3382" spans="4:50">
      <c r="D3382" s="4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K3382" s="4"/>
      <c r="AL3382" s="4"/>
      <c r="AM3382" s="4"/>
      <c r="AN3382" s="4"/>
      <c r="AO3382" s="4"/>
      <c r="AP3382" s="4"/>
      <c r="AQ3382" s="4"/>
      <c r="AR3382" s="4"/>
      <c r="AS3382" s="4"/>
      <c r="AT3382" s="4"/>
      <c r="AU3382" s="4"/>
      <c r="AV3382" s="4"/>
      <c r="AW3382" s="4"/>
      <c r="AX3382" s="4"/>
    </row>
    <row r="3383" spans="4:50"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K3383" s="4"/>
      <c r="AL3383" s="4"/>
      <c r="AM3383" s="4"/>
      <c r="AN3383" s="4"/>
      <c r="AO3383" s="4"/>
      <c r="AP3383" s="4"/>
      <c r="AQ3383" s="4"/>
      <c r="AR3383" s="4"/>
      <c r="AS3383" s="4"/>
      <c r="AT3383" s="4"/>
      <c r="AU3383" s="4"/>
      <c r="AV3383" s="4"/>
      <c r="AW3383" s="4"/>
      <c r="AX3383" s="4"/>
    </row>
    <row r="3384" spans="4:50"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K3384" s="4"/>
      <c r="AL3384" s="4"/>
      <c r="AM3384" s="4"/>
      <c r="AN3384" s="4"/>
      <c r="AO3384" s="4"/>
      <c r="AP3384" s="4"/>
      <c r="AQ3384" s="4"/>
      <c r="AR3384" s="4"/>
      <c r="AS3384" s="4"/>
      <c r="AT3384" s="4"/>
      <c r="AU3384" s="4"/>
      <c r="AV3384" s="4"/>
      <c r="AW3384" s="4"/>
      <c r="AX3384" s="4"/>
    </row>
    <row r="3385" spans="4:50">
      <c r="D3385" s="4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K3385" s="4"/>
      <c r="AL3385" s="4"/>
      <c r="AM3385" s="4"/>
      <c r="AN3385" s="4"/>
      <c r="AO3385" s="4"/>
      <c r="AP3385" s="4"/>
      <c r="AQ3385" s="4"/>
      <c r="AR3385" s="4"/>
      <c r="AS3385" s="4"/>
      <c r="AT3385" s="4"/>
      <c r="AU3385" s="4"/>
      <c r="AV3385" s="4"/>
      <c r="AW3385" s="4"/>
      <c r="AX3385" s="4"/>
    </row>
    <row r="3386" spans="4:50"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K3386" s="4"/>
      <c r="AL3386" s="4"/>
      <c r="AM3386" s="4"/>
      <c r="AN3386" s="4"/>
      <c r="AO3386" s="4"/>
      <c r="AP3386" s="4"/>
      <c r="AQ3386" s="4"/>
      <c r="AR3386" s="4"/>
      <c r="AS3386" s="4"/>
      <c r="AT3386" s="4"/>
      <c r="AU3386" s="4"/>
      <c r="AV3386" s="4"/>
      <c r="AW3386" s="4"/>
      <c r="AX3386" s="4"/>
    </row>
    <row r="3387" spans="4:50"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K3387" s="4"/>
      <c r="AL3387" s="4"/>
      <c r="AM3387" s="4"/>
      <c r="AN3387" s="4"/>
      <c r="AO3387" s="4"/>
      <c r="AP3387" s="4"/>
      <c r="AQ3387" s="4"/>
      <c r="AR3387" s="4"/>
      <c r="AS3387" s="4"/>
      <c r="AT3387" s="4"/>
      <c r="AU3387" s="4"/>
      <c r="AV3387" s="4"/>
      <c r="AW3387" s="4"/>
      <c r="AX3387" s="4"/>
    </row>
    <row r="3388" spans="4:50">
      <c r="D3388" s="4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K3388" s="4"/>
      <c r="AL3388" s="4"/>
      <c r="AM3388" s="4"/>
      <c r="AN3388" s="4"/>
      <c r="AO3388" s="4"/>
      <c r="AP3388" s="4"/>
      <c r="AQ3388" s="4"/>
      <c r="AR3388" s="4"/>
      <c r="AS3388" s="4"/>
      <c r="AT3388" s="4"/>
      <c r="AU3388" s="4"/>
      <c r="AV3388" s="4"/>
      <c r="AW3388" s="4"/>
      <c r="AX3388" s="4"/>
    </row>
    <row r="3389" spans="4:50"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K3389" s="4"/>
      <c r="AL3389" s="4"/>
      <c r="AM3389" s="4"/>
      <c r="AN3389" s="4"/>
      <c r="AO3389" s="4"/>
      <c r="AP3389" s="4"/>
      <c r="AQ3389" s="4"/>
      <c r="AR3389" s="4"/>
      <c r="AS3389" s="4"/>
      <c r="AT3389" s="4"/>
      <c r="AU3389" s="4"/>
      <c r="AV3389" s="4"/>
      <c r="AW3389" s="4"/>
      <c r="AX3389" s="4"/>
    </row>
    <row r="3390" spans="4:50"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K3390" s="4"/>
      <c r="AL3390" s="4"/>
      <c r="AM3390" s="4"/>
      <c r="AN3390" s="4"/>
      <c r="AO3390" s="4"/>
      <c r="AP3390" s="4"/>
      <c r="AQ3390" s="4"/>
      <c r="AR3390" s="4"/>
      <c r="AS3390" s="4"/>
      <c r="AT3390" s="4"/>
      <c r="AU3390" s="4"/>
      <c r="AV3390" s="4"/>
      <c r="AW3390" s="4"/>
      <c r="AX3390" s="4"/>
    </row>
    <row r="3391" spans="4:50">
      <c r="D3391" s="4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K3391" s="4"/>
      <c r="AL3391" s="4"/>
      <c r="AM3391" s="4"/>
      <c r="AN3391" s="4"/>
      <c r="AO3391" s="4"/>
      <c r="AP3391" s="4"/>
      <c r="AQ3391" s="4"/>
      <c r="AR3391" s="4"/>
      <c r="AS3391" s="4"/>
      <c r="AT3391" s="4"/>
      <c r="AU3391" s="4"/>
      <c r="AV3391" s="4"/>
      <c r="AW3391" s="4"/>
      <c r="AX3391" s="4"/>
    </row>
    <row r="3392" spans="4:50"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K3392" s="4"/>
      <c r="AL3392" s="4"/>
      <c r="AM3392" s="4"/>
      <c r="AN3392" s="4"/>
      <c r="AO3392" s="4"/>
      <c r="AP3392" s="4"/>
      <c r="AQ3392" s="4"/>
      <c r="AR3392" s="4"/>
      <c r="AS3392" s="4"/>
      <c r="AT3392" s="4"/>
      <c r="AU3392" s="4"/>
      <c r="AV3392" s="4"/>
      <c r="AW3392" s="4"/>
      <c r="AX3392" s="4"/>
    </row>
    <row r="3393" spans="4:50"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K3393" s="4"/>
      <c r="AL3393" s="4"/>
      <c r="AM3393" s="4"/>
      <c r="AN3393" s="4"/>
      <c r="AO3393" s="4"/>
      <c r="AP3393" s="4"/>
      <c r="AQ3393" s="4"/>
      <c r="AR3393" s="4"/>
      <c r="AS3393" s="4"/>
      <c r="AT3393" s="4"/>
      <c r="AU3393" s="4"/>
      <c r="AV3393" s="4"/>
      <c r="AW3393" s="4"/>
      <c r="AX3393" s="4"/>
    </row>
    <row r="3394" spans="4:50"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K3394" s="4"/>
      <c r="AL3394" s="4"/>
      <c r="AM3394" s="4"/>
      <c r="AN3394" s="4"/>
      <c r="AO3394" s="4"/>
      <c r="AP3394" s="4"/>
      <c r="AQ3394" s="4"/>
      <c r="AR3394" s="4"/>
      <c r="AS3394" s="4"/>
      <c r="AT3394" s="4"/>
      <c r="AU3394" s="4"/>
      <c r="AV3394" s="4"/>
      <c r="AW3394" s="4"/>
      <c r="AX3394" s="4"/>
    </row>
    <row r="3395" spans="4:50"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K3395" s="4"/>
      <c r="AL3395" s="4"/>
      <c r="AM3395" s="4"/>
      <c r="AN3395" s="4"/>
      <c r="AO3395" s="4"/>
      <c r="AP3395" s="4"/>
      <c r="AQ3395" s="4"/>
      <c r="AR3395" s="4"/>
      <c r="AS3395" s="4"/>
      <c r="AT3395" s="4"/>
      <c r="AU3395" s="4"/>
      <c r="AV3395" s="4"/>
      <c r="AW3395" s="4"/>
      <c r="AX3395" s="4"/>
    </row>
    <row r="3396" spans="4:50"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K3396" s="4"/>
      <c r="AL3396" s="4"/>
      <c r="AM3396" s="4"/>
      <c r="AN3396" s="4"/>
      <c r="AO3396" s="4"/>
      <c r="AP3396" s="4"/>
      <c r="AQ3396" s="4"/>
      <c r="AR3396" s="4"/>
      <c r="AS3396" s="4"/>
      <c r="AT3396" s="4"/>
      <c r="AU3396" s="4"/>
      <c r="AV3396" s="4"/>
      <c r="AW3396" s="4"/>
      <c r="AX3396" s="4"/>
    </row>
    <row r="3397" spans="4:50"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K3397" s="4"/>
      <c r="AL3397" s="4"/>
      <c r="AM3397" s="4"/>
      <c r="AN3397" s="4"/>
      <c r="AO3397" s="4"/>
      <c r="AP3397" s="4"/>
      <c r="AQ3397" s="4"/>
      <c r="AR3397" s="4"/>
      <c r="AS3397" s="4"/>
      <c r="AT3397" s="4"/>
      <c r="AU3397" s="4"/>
      <c r="AV3397" s="4"/>
      <c r="AW3397" s="4"/>
      <c r="AX3397" s="4"/>
    </row>
    <row r="3398" spans="4:50"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K3398" s="4"/>
      <c r="AL3398" s="4"/>
      <c r="AM3398" s="4"/>
      <c r="AN3398" s="4"/>
      <c r="AO3398" s="4"/>
      <c r="AP3398" s="4"/>
      <c r="AQ3398" s="4"/>
      <c r="AR3398" s="4"/>
      <c r="AS3398" s="4"/>
      <c r="AT3398" s="4"/>
      <c r="AU3398" s="4"/>
      <c r="AV3398" s="4"/>
      <c r="AW3398" s="4"/>
      <c r="AX3398" s="4"/>
    </row>
    <row r="3399" spans="4:50"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K3399" s="4"/>
      <c r="AL3399" s="4"/>
      <c r="AM3399" s="4"/>
      <c r="AN3399" s="4"/>
      <c r="AO3399" s="4"/>
      <c r="AP3399" s="4"/>
      <c r="AQ3399" s="4"/>
      <c r="AR3399" s="4"/>
      <c r="AS3399" s="4"/>
      <c r="AT3399" s="4"/>
      <c r="AU3399" s="4"/>
      <c r="AV3399" s="4"/>
      <c r="AW3399" s="4"/>
      <c r="AX3399" s="4"/>
    </row>
    <row r="3400" spans="4:50"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K3400" s="4"/>
      <c r="AL3400" s="4"/>
      <c r="AM3400" s="4"/>
      <c r="AN3400" s="4"/>
      <c r="AO3400" s="4"/>
      <c r="AP3400" s="4"/>
      <c r="AQ3400" s="4"/>
      <c r="AR3400" s="4"/>
      <c r="AS3400" s="4"/>
      <c r="AT3400" s="4"/>
      <c r="AU3400" s="4"/>
      <c r="AV3400" s="4"/>
      <c r="AW3400" s="4"/>
      <c r="AX3400" s="4"/>
    </row>
    <row r="3401" spans="4:50"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K3401" s="4"/>
      <c r="AL3401" s="4"/>
      <c r="AM3401" s="4"/>
      <c r="AN3401" s="4"/>
      <c r="AO3401" s="4"/>
      <c r="AP3401" s="4"/>
      <c r="AQ3401" s="4"/>
      <c r="AR3401" s="4"/>
      <c r="AS3401" s="4"/>
      <c r="AT3401" s="4"/>
      <c r="AU3401" s="4"/>
      <c r="AV3401" s="4"/>
      <c r="AW3401" s="4"/>
      <c r="AX3401" s="4"/>
    </row>
    <row r="3402" spans="4:50"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K3402" s="4"/>
      <c r="AL3402" s="4"/>
      <c r="AM3402" s="4"/>
      <c r="AN3402" s="4"/>
      <c r="AO3402" s="4"/>
      <c r="AP3402" s="4"/>
      <c r="AQ3402" s="4"/>
      <c r="AR3402" s="4"/>
      <c r="AS3402" s="4"/>
      <c r="AT3402" s="4"/>
      <c r="AU3402" s="4"/>
      <c r="AV3402" s="4"/>
      <c r="AW3402" s="4"/>
      <c r="AX3402" s="4"/>
    </row>
    <row r="3403" spans="4:50"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K3403" s="4"/>
      <c r="AL3403" s="4"/>
      <c r="AM3403" s="4"/>
      <c r="AN3403" s="4"/>
      <c r="AO3403" s="4"/>
      <c r="AP3403" s="4"/>
      <c r="AQ3403" s="4"/>
      <c r="AR3403" s="4"/>
      <c r="AS3403" s="4"/>
      <c r="AT3403" s="4"/>
      <c r="AU3403" s="4"/>
      <c r="AV3403" s="4"/>
      <c r="AW3403" s="4"/>
      <c r="AX3403" s="4"/>
    </row>
    <row r="3404" spans="4:50"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K3404" s="4"/>
      <c r="AL3404" s="4"/>
      <c r="AM3404" s="4"/>
      <c r="AN3404" s="4"/>
      <c r="AO3404" s="4"/>
      <c r="AP3404" s="4"/>
      <c r="AQ3404" s="4"/>
      <c r="AR3404" s="4"/>
      <c r="AS3404" s="4"/>
      <c r="AT3404" s="4"/>
      <c r="AU3404" s="4"/>
      <c r="AV3404" s="4"/>
      <c r="AW3404" s="4"/>
      <c r="AX3404" s="4"/>
    </row>
    <row r="3405" spans="4:50"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K3405" s="4"/>
      <c r="AL3405" s="4"/>
      <c r="AM3405" s="4"/>
      <c r="AN3405" s="4"/>
      <c r="AO3405" s="4"/>
      <c r="AP3405" s="4"/>
      <c r="AQ3405" s="4"/>
      <c r="AR3405" s="4"/>
      <c r="AS3405" s="4"/>
      <c r="AT3405" s="4"/>
      <c r="AU3405" s="4"/>
      <c r="AV3405" s="4"/>
      <c r="AW3405" s="4"/>
      <c r="AX3405" s="4"/>
    </row>
    <row r="3406" spans="4:50"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K3406" s="4"/>
      <c r="AL3406" s="4"/>
      <c r="AM3406" s="4"/>
      <c r="AN3406" s="4"/>
      <c r="AO3406" s="4"/>
      <c r="AP3406" s="4"/>
      <c r="AQ3406" s="4"/>
      <c r="AR3406" s="4"/>
      <c r="AS3406" s="4"/>
      <c r="AT3406" s="4"/>
      <c r="AU3406" s="4"/>
      <c r="AV3406" s="4"/>
      <c r="AW3406" s="4"/>
      <c r="AX3406" s="4"/>
    </row>
    <row r="3407" spans="4:50"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K3407" s="4"/>
      <c r="AL3407" s="4"/>
      <c r="AM3407" s="4"/>
      <c r="AN3407" s="4"/>
      <c r="AO3407" s="4"/>
      <c r="AP3407" s="4"/>
      <c r="AQ3407" s="4"/>
      <c r="AR3407" s="4"/>
      <c r="AS3407" s="4"/>
      <c r="AT3407" s="4"/>
      <c r="AU3407" s="4"/>
      <c r="AV3407" s="4"/>
      <c r="AW3407" s="4"/>
      <c r="AX3407" s="4"/>
    </row>
    <row r="3408" spans="4:50"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K3408" s="4"/>
      <c r="AL3408" s="4"/>
      <c r="AM3408" s="4"/>
      <c r="AN3408" s="4"/>
      <c r="AO3408" s="4"/>
      <c r="AP3408" s="4"/>
      <c r="AQ3408" s="4"/>
      <c r="AR3408" s="4"/>
      <c r="AS3408" s="4"/>
      <c r="AT3408" s="4"/>
      <c r="AU3408" s="4"/>
      <c r="AV3408" s="4"/>
      <c r="AW3408" s="4"/>
      <c r="AX3408" s="4"/>
    </row>
    <row r="3409" spans="4:50"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K3409" s="4"/>
      <c r="AL3409" s="4"/>
      <c r="AM3409" s="4"/>
      <c r="AN3409" s="4"/>
      <c r="AO3409" s="4"/>
      <c r="AP3409" s="4"/>
      <c r="AQ3409" s="4"/>
      <c r="AR3409" s="4"/>
      <c r="AS3409" s="4"/>
      <c r="AT3409" s="4"/>
      <c r="AU3409" s="4"/>
      <c r="AV3409" s="4"/>
      <c r="AW3409" s="4"/>
      <c r="AX3409" s="4"/>
    </row>
    <row r="3410" spans="4:50"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K3410" s="4"/>
      <c r="AL3410" s="4"/>
      <c r="AM3410" s="4"/>
      <c r="AN3410" s="4"/>
      <c r="AO3410" s="4"/>
      <c r="AP3410" s="4"/>
      <c r="AQ3410" s="4"/>
      <c r="AR3410" s="4"/>
      <c r="AS3410" s="4"/>
      <c r="AT3410" s="4"/>
      <c r="AU3410" s="4"/>
      <c r="AV3410" s="4"/>
      <c r="AW3410" s="4"/>
      <c r="AX3410" s="4"/>
    </row>
    <row r="3411" spans="4:50"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K3411" s="4"/>
      <c r="AL3411" s="4"/>
      <c r="AM3411" s="4"/>
      <c r="AN3411" s="4"/>
      <c r="AO3411" s="4"/>
      <c r="AP3411" s="4"/>
      <c r="AQ3411" s="4"/>
      <c r="AR3411" s="4"/>
      <c r="AS3411" s="4"/>
      <c r="AT3411" s="4"/>
      <c r="AU3411" s="4"/>
      <c r="AV3411" s="4"/>
      <c r="AW3411" s="4"/>
      <c r="AX3411" s="4"/>
    </row>
    <row r="3412" spans="4:50"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K3412" s="4"/>
      <c r="AL3412" s="4"/>
      <c r="AM3412" s="4"/>
      <c r="AN3412" s="4"/>
      <c r="AO3412" s="4"/>
      <c r="AP3412" s="4"/>
      <c r="AQ3412" s="4"/>
      <c r="AR3412" s="4"/>
      <c r="AS3412" s="4"/>
      <c r="AT3412" s="4"/>
      <c r="AU3412" s="4"/>
      <c r="AV3412" s="4"/>
      <c r="AW3412" s="4"/>
      <c r="AX3412" s="4"/>
    </row>
    <row r="3413" spans="4:50"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K3413" s="4"/>
      <c r="AL3413" s="4"/>
      <c r="AM3413" s="4"/>
      <c r="AN3413" s="4"/>
      <c r="AO3413" s="4"/>
      <c r="AP3413" s="4"/>
      <c r="AQ3413" s="4"/>
      <c r="AR3413" s="4"/>
      <c r="AS3413" s="4"/>
      <c r="AT3413" s="4"/>
      <c r="AU3413" s="4"/>
      <c r="AV3413" s="4"/>
      <c r="AW3413" s="4"/>
      <c r="AX3413" s="4"/>
    </row>
    <row r="3414" spans="4:50"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K3414" s="4"/>
      <c r="AL3414" s="4"/>
      <c r="AM3414" s="4"/>
      <c r="AN3414" s="4"/>
      <c r="AO3414" s="4"/>
      <c r="AP3414" s="4"/>
      <c r="AQ3414" s="4"/>
      <c r="AR3414" s="4"/>
      <c r="AS3414" s="4"/>
      <c r="AT3414" s="4"/>
      <c r="AU3414" s="4"/>
      <c r="AV3414" s="4"/>
      <c r="AW3414" s="4"/>
      <c r="AX3414" s="4"/>
    </row>
    <row r="3415" spans="4:50"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K3415" s="4"/>
      <c r="AL3415" s="4"/>
      <c r="AM3415" s="4"/>
      <c r="AN3415" s="4"/>
      <c r="AO3415" s="4"/>
      <c r="AP3415" s="4"/>
      <c r="AQ3415" s="4"/>
      <c r="AR3415" s="4"/>
      <c r="AS3415" s="4"/>
      <c r="AT3415" s="4"/>
      <c r="AU3415" s="4"/>
      <c r="AV3415" s="4"/>
      <c r="AW3415" s="4"/>
      <c r="AX3415" s="4"/>
    </row>
    <row r="3416" spans="4:50"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K3416" s="4"/>
      <c r="AL3416" s="4"/>
      <c r="AM3416" s="4"/>
      <c r="AN3416" s="4"/>
      <c r="AO3416" s="4"/>
      <c r="AP3416" s="4"/>
      <c r="AQ3416" s="4"/>
      <c r="AR3416" s="4"/>
      <c r="AS3416" s="4"/>
      <c r="AT3416" s="4"/>
      <c r="AU3416" s="4"/>
      <c r="AV3416" s="4"/>
      <c r="AW3416" s="4"/>
      <c r="AX3416" s="4"/>
    </row>
    <row r="3417" spans="4:50"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K3417" s="4"/>
      <c r="AL3417" s="4"/>
      <c r="AM3417" s="4"/>
      <c r="AN3417" s="4"/>
      <c r="AO3417" s="4"/>
      <c r="AP3417" s="4"/>
      <c r="AQ3417" s="4"/>
      <c r="AR3417" s="4"/>
      <c r="AS3417" s="4"/>
      <c r="AT3417" s="4"/>
      <c r="AU3417" s="4"/>
      <c r="AV3417" s="4"/>
      <c r="AW3417" s="4"/>
      <c r="AX3417" s="4"/>
    </row>
    <row r="3418" spans="4:50"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K3418" s="4"/>
      <c r="AL3418" s="4"/>
      <c r="AM3418" s="4"/>
      <c r="AN3418" s="4"/>
      <c r="AO3418" s="4"/>
      <c r="AP3418" s="4"/>
      <c r="AQ3418" s="4"/>
      <c r="AR3418" s="4"/>
      <c r="AS3418" s="4"/>
      <c r="AT3418" s="4"/>
      <c r="AU3418" s="4"/>
      <c r="AV3418" s="4"/>
      <c r="AW3418" s="4"/>
      <c r="AX3418" s="4"/>
    </row>
    <row r="3419" spans="4:50"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K3419" s="4"/>
      <c r="AL3419" s="4"/>
      <c r="AM3419" s="4"/>
      <c r="AN3419" s="4"/>
      <c r="AO3419" s="4"/>
      <c r="AP3419" s="4"/>
      <c r="AQ3419" s="4"/>
      <c r="AR3419" s="4"/>
      <c r="AS3419" s="4"/>
      <c r="AT3419" s="4"/>
      <c r="AU3419" s="4"/>
      <c r="AV3419" s="4"/>
      <c r="AW3419" s="4"/>
      <c r="AX3419" s="4"/>
    </row>
    <row r="3420" spans="4:50"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K3420" s="4"/>
      <c r="AL3420" s="4"/>
      <c r="AM3420" s="4"/>
      <c r="AN3420" s="4"/>
      <c r="AO3420" s="4"/>
      <c r="AP3420" s="4"/>
      <c r="AQ3420" s="4"/>
      <c r="AR3420" s="4"/>
      <c r="AS3420" s="4"/>
      <c r="AT3420" s="4"/>
      <c r="AU3420" s="4"/>
      <c r="AV3420" s="4"/>
      <c r="AW3420" s="4"/>
      <c r="AX3420" s="4"/>
    </row>
    <row r="3421" spans="4:50"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K3421" s="4"/>
      <c r="AL3421" s="4"/>
      <c r="AM3421" s="4"/>
      <c r="AN3421" s="4"/>
      <c r="AO3421" s="4"/>
      <c r="AP3421" s="4"/>
      <c r="AQ3421" s="4"/>
      <c r="AR3421" s="4"/>
      <c r="AS3421" s="4"/>
      <c r="AT3421" s="4"/>
      <c r="AU3421" s="4"/>
      <c r="AV3421" s="4"/>
      <c r="AW3421" s="4"/>
      <c r="AX3421" s="4"/>
    </row>
    <row r="3422" spans="4:50"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K3422" s="4"/>
      <c r="AL3422" s="4"/>
      <c r="AM3422" s="4"/>
      <c r="AN3422" s="4"/>
      <c r="AO3422" s="4"/>
      <c r="AP3422" s="4"/>
      <c r="AQ3422" s="4"/>
      <c r="AR3422" s="4"/>
      <c r="AS3422" s="4"/>
      <c r="AT3422" s="4"/>
      <c r="AU3422" s="4"/>
      <c r="AV3422" s="4"/>
      <c r="AW3422" s="4"/>
      <c r="AX3422" s="4"/>
    </row>
    <row r="3423" spans="4:50"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K3423" s="4"/>
      <c r="AL3423" s="4"/>
      <c r="AM3423" s="4"/>
      <c r="AN3423" s="4"/>
      <c r="AO3423" s="4"/>
      <c r="AP3423" s="4"/>
      <c r="AQ3423" s="4"/>
      <c r="AR3423" s="4"/>
      <c r="AS3423" s="4"/>
      <c r="AT3423" s="4"/>
      <c r="AU3423" s="4"/>
      <c r="AV3423" s="4"/>
      <c r="AW3423" s="4"/>
      <c r="AX3423" s="4"/>
    </row>
    <row r="3424" spans="4:50"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K3424" s="4"/>
      <c r="AL3424" s="4"/>
      <c r="AM3424" s="4"/>
      <c r="AN3424" s="4"/>
      <c r="AO3424" s="4"/>
      <c r="AP3424" s="4"/>
      <c r="AQ3424" s="4"/>
      <c r="AR3424" s="4"/>
      <c r="AS3424" s="4"/>
      <c r="AT3424" s="4"/>
      <c r="AU3424" s="4"/>
      <c r="AV3424" s="4"/>
      <c r="AW3424" s="4"/>
      <c r="AX3424" s="4"/>
    </row>
    <row r="3425" spans="4:50"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K3425" s="4"/>
      <c r="AL3425" s="4"/>
      <c r="AM3425" s="4"/>
      <c r="AN3425" s="4"/>
      <c r="AO3425" s="4"/>
      <c r="AP3425" s="4"/>
      <c r="AQ3425" s="4"/>
      <c r="AR3425" s="4"/>
      <c r="AS3425" s="4"/>
      <c r="AT3425" s="4"/>
      <c r="AU3425" s="4"/>
      <c r="AV3425" s="4"/>
      <c r="AW3425" s="4"/>
      <c r="AX3425" s="4"/>
    </row>
    <row r="3426" spans="4:50"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K3426" s="4"/>
      <c r="AL3426" s="4"/>
      <c r="AM3426" s="4"/>
      <c r="AN3426" s="4"/>
      <c r="AO3426" s="4"/>
      <c r="AP3426" s="4"/>
      <c r="AQ3426" s="4"/>
      <c r="AR3426" s="4"/>
      <c r="AS3426" s="4"/>
      <c r="AT3426" s="4"/>
      <c r="AU3426" s="4"/>
      <c r="AV3426" s="4"/>
      <c r="AW3426" s="4"/>
      <c r="AX3426" s="4"/>
    </row>
    <row r="3427" spans="4:50"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K3427" s="4"/>
      <c r="AL3427" s="4"/>
      <c r="AM3427" s="4"/>
      <c r="AN3427" s="4"/>
      <c r="AO3427" s="4"/>
      <c r="AP3427" s="4"/>
      <c r="AQ3427" s="4"/>
      <c r="AR3427" s="4"/>
      <c r="AS3427" s="4"/>
      <c r="AT3427" s="4"/>
      <c r="AU3427" s="4"/>
      <c r="AV3427" s="4"/>
      <c r="AW3427" s="4"/>
      <c r="AX3427" s="4"/>
    </row>
    <row r="3428" spans="4:50"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K3428" s="4"/>
      <c r="AL3428" s="4"/>
      <c r="AM3428" s="4"/>
      <c r="AN3428" s="4"/>
      <c r="AO3428" s="4"/>
      <c r="AP3428" s="4"/>
      <c r="AQ3428" s="4"/>
      <c r="AR3428" s="4"/>
      <c r="AS3428" s="4"/>
      <c r="AT3428" s="4"/>
      <c r="AU3428" s="4"/>
      <c r="AV3428" s="4"/>
      <c r="AW3428" s="4"/>
      <c r="AX3428" s="4"/>
    </row>
    <row r="3429" spans="4:50"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K3429" s="4"/>
      <c r="AL3429" s="4"/>
      <c r="AM3429" s="4"/>
      <c r="AN3429" s="4"/>
      <c r="AO3429" s="4"/>
      <c r="AP3429" s="4"/>
      <c r="AQ3429" s="4"/>
      <c r="AR3429" s="4"/>
      <c r="AS3429" s="4"/>
      <c r="AT3429" s="4"/>
      <c r="AU3429" s="4"/>
      <c r="AV3429" s="4"/>
      <c r="AW3429" s="4"/>
      <c r="AX3429" s="4"/>
    </row>
    <row r="3430" spans="4:50"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K3430" s="4"/>
      <c r="AL3430" s="4"/>
      <c r="AM3430" s="4"/>
      <c r="AN3430" s="4"/>
      <c r="AO3430" s="4"/>
      <c r="AP3430" s="4"/>
      <c r="AQ3430" s="4"/>
      <c r="AR3430" s="4"/>
      <c r="AS3430" s="4"/>
      <c r="AT3430" s="4"/>
      <c r="AU3430" s="4"/>
      <c r="AV3430" s="4"/>
      <c r="AW3430" s="4"/>
      <c r="AX3430" s="4"/>
    </row>
    <row r="3431" spans="4:50"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K3431" s="4"/>
      <c r="AL3431" s="4"/>
      <c r="AM3431" s="4"/>
      <c r="AN3431" s="4"/>
      <c r="AO3431" s="4"/>
      <c r="AP3431" s="4"/>
      <c r="AQ3431" s="4"/>
      <c r="AR3431" s="4"/>
      <c r="AS3431" s="4"/>
      <c r="AT3431" s="4"/>
      <c r="AU3431" s="4"/>
      <c r="AV3431" s="4"/>
      <c r="AW3431" s="4"/>
      <c r="AX3431" s="4"/>
    </row>
    <row r="3432" spans="4:50"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K3432" s="4"/>
      <c r="AL3432" s="4"/>
      <c r="AM3432" s="4"/>
      <c r="AN3432" s="4"/>
      <c r="AO3432" s="4"/>
      <c r="AP3432" s="4"/>
      <c r="AQ3432" s="4"/>
      <c r="AR3432" s="4"/>
      <c r="AS3432" s="4"/>
      <c r="AT3432" s="4"/>
      <c r="AU3432" s="4"/>
      <c r="AV3432" s="4"/>
      <c r="AW3432" s="4"/>
      <c r="AX3432" s="4"/>
    </row>
    <row r="3433" spans="4:50"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K3433" s="4"/>
      <c r="AL3433" s="4"/>
      <c r="AM3433" s="4"/>
      <c r="AN3433" s="4"/>
      <c r="AO3433" s="4"/>
      <c r="AP3433" s="4"/>
      <c r="AQ3433" s="4"/>
      <c r="AR3433" s="4"/>
      <c r="AS3433" s="4"/>
      <c r="AT3433" s="4"/>
      <c r="AU3433" s="4"/>
      <c r="AV3433" s="4"/>
      <c r="AW3433" s="4"/>
      <c r="AX3433" s="4"/>
    </row>
    <row r="3434" spans="4:50"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K3434" s="4"/>
      <c r="AL3434" s="4"/>
      <c r="AM3434" s="4"/>
      <c r="AN3434" s="4"/>
      <c r="AO3434" s="4"/>
      <c r="AP3434" s="4"/>
      <c r="AQ3434" s="4"/>
      <c r="AR3434" s="4"/>
      <c r="AS3434" s="4"/>
      <c r="AT3434" s="4"/>
      <c r="AU3434" s="4"/>
      <c r="AV3434" s="4"/>
      <c r="AW3434" s="4"/>
      <c r="AX3434" s="4"/>
    </row>
    <row r="3435" spans="4:50"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K3435" s="4"/>
      <c r="AL3435" s="4"/>
      <c r="AM3435" s="4"/>
      <c r="AN3435" s="4"/>
      <c r="AO3435" s="4"/>
      <c r="AP3435" s="4"/>
      <c r="AQ3435" s="4"/>
      <c r="AR3435" s="4"/>
      <c r="AS3435" s="4"/>
      <c r="AT3435" s="4"/>
      <c r="AU3435" s="4"/>
      <c r="AV3435" s="4"/>
      <c r="AW3435" s="4"/>
      <c r="AX3435" s="4"/>
    </row>
    <row r="3436" spans="4:50"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K3436" s="4"/>
      <c r="AL3436" s="4"/>
      <c r="AM3436" s="4"/>
      <c r="AN3436" s="4"/>
      <c r="AO3436" s="4"/>
      <c r="AP3436" s="4"/>
      <c r="AQ3436" s="4"/>
      <c r="AR3436" s="4"/>
      <c r="AS3436" s="4"/>
      <c r="AT3436" s="4"/>
      <c r="AU3436" s="4"/>
      <c r="AV3436" s="4"/>
      <c r="AW3436" s="4"/>
      <c r="AX3436" s="4"/>
    </row>
    <row r="3437" spans="4:50"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K3437" s="4"/>
      <c r="AL3437" s="4"/>
      <c r="AM3437" s="4"/>
      <c r="AN3437" s="4"/>
      <c r="AO3437" s="4"/>
      <c r="AP3437" s="4"/>
      <c r="AQ3437" s="4"/>
      <c r="AR3437" s="4"/>
      <c r="AS3437" s="4"/>
      <c r="AT3437" s="4"/>
      <c r="AU3437" s="4"/>
      <c r="AV3437" s="4"/>
      <c r="AW3437" s="4"/>
      <c r="AX3437" s="4"/>
    </row>
    <row r="3438" spans="4:50"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K3438" s="4"/>
      <c r="AL3438" s="4"/>
      <c r="AM3438" s="4"/>
      <c r="AN3438" s="4"/>
      <c r="AO3438" s="4"/>
      <c r="AP3438" s="4"/>
      <c r="AQ3438" s="4"/>
      <c r="AR3438" s="4"/>
      <c r="AS3438" s="4"/>
      <c r="AT3438" s="4"/>
      <c r="AU3438" s="4"/>
      <c r="AV3438" s="4"/>
      <c r="AW3438" s="4"/>
      <c r="AX3438" s="4"/>
    </row>
    <row r="3439" spans="4:50"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K3439" s="4"/>
      <c r="AL3439" s="4"/>
      <c r="AM3439" s="4"/>
      <c r="AN3439" s="4"/>
      <c r="AO3439" s="4"/>
      <c r="AP3439" s="4"/>
      <c r="AQ3439" s="4"/>
      <c r="AR3439" s="4"/>
      <c r="AS3439" s="4"/>
      <c r="AT3439" s="4"/>
      <c r="AU3439" s="4"/>
      <c r="AV3439" s="4"/>
      <c r="AW3439" s="4"/>
      <c r="AX3439" s="4"/>
    </row>
    <row r="3440" spans="4:50"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K3440" s="4"/>
      <c r="AL3440" s="4"/>
      <c r="AM3440" s="4"/>
      <c r="AN3440" s="4"/>
      <c r="AO3440" s="4"/>
      <c r="AP3440" s="4"/>
      <c r="AQ3440" s="4"/>
      <c r="AR3440" s="4"/>
      <c r="AS3440" s="4"/>
      <c r="AT3440" s="4"/>
      <c r="AU3440" s="4"/>
      <c r="AV3440" s="4"/>
      <c r="AW3440" s="4"/>
      <c r="AX3440" s="4"/>
    </row>
    <row r="3441" spans="4:50"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K3441" s="4"/>
      <c r="AL3441" s="4"/>
      <c r="AM3441" s="4"/>
      <c r="AN3441" s="4"/>
      <c r="AO3441" s="4"/>
      <c r="AP3441" s="4"/>
      <c r="AQ3441" s="4"/>
      <c r="AR3441" s="4"/>
      <c r="AS3441" s="4"/>
      <c r="AT3441" s="4"/>
      <c r="AU3441" s="4"/>
      <c r="AV3441" s="4"/>
      <c r="AW3441" s="4"/>
      <c r="AX3441" s="4"/>
    </row>
    <row r="3442" spans="4:50"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K3442" s="4"/>
      <c r="AL3442" s="4"/>
      <c r="AM3442" s="4"/>
      <c r="AN3442" s="4"/>
      <c r="AO3442" s="4"/>
      <c r="AP3442" s="4"/>
      <c r="AQ3442" s="4"/>
      <c r="AR3442" s="4"/>
      <c r="AS3442" s="4"/>
      <c r="AT3442" s="4"/>
      <c r="AU3442" s="4"/>
      <c r="AV3442" s="4"/>
      <c r="AW3442" s="4"/>
      <c r="AX3442" s="4"/>
    </row>
    <row r="3443" spans="4:50"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K3443" s="4"/>
      <c r="AL3443" s="4"/>
      <c r="AM3443" s="4"/>
      <c r="AN3443" s="4"/>
      <c r="AO3443" s="4"/>
      <c r="AP3443" s="4"/>
      <c r="AQ3443" s="4"/>
      <c r="AR3443" s="4"/>
      <c r="AS3443" s="4"/>
      <c r="AT3443" s="4"/>
      <c r="AU3443" s="4"/>
      <c r="AV3443" s="4"/>
      <c r="AW3443" s="4"/>
      <c r="AX3443" s="4"/>
    </row>
    <row r="3444" spans="4:50"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K3444" s="4"/>
      <c r="AL3444" s="4"/>
      <c r="AM3444" s="4"/>
      <c r="AN3444" s="4"/>
      <c r="AO3444" s="4"/>
      <c r="AP3444" s="4"/>
      <c r="AQ3444" s="4"/>
      <c r="AR3444" s="4"/>
      <c r="AS3444" s="4"/>
      <c r="AT3444" s="4"/>
      <c r="AU3444" s="4"/>
      <c r="AV3444" s="4"/>
      <c r="AW3444" s="4"/>
      <c r="AX3444" s="4"/>
    </row>
    <row r="3445" spans="4:50"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K3445" s="4"/>
      <c r="AL3445" s="4"/>
      <c r="AM3445" s="4"/>
      <c r="AN3445" s="4"/>
      <c r="AO3445" s="4"/>
      <c r="AP3445" s="4"/>
      <c r="AQ3445" s="4"/>
      <c r="AR3445" s="4"/>
      <c r="AS3445" s="4"/>
      <c r="AT3445" s="4"/>
      <c r="AU3445" s="4"/>
      <c r="AV3445" s="4"/>
      <c r="AW3445" s="4"/>
      <c r="AX3445" s="4"/>
    </row>
    <row r="3446" spans="4:50"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K3446" s="4"/>
      <c r="AL3446" s="4"/>
      <c r="AM3446" s="4"/>
      <c r="AN3446" s="4"/>
      <c r="AO3446" s="4"/>
      <c r="AP3446" s="4"/>
      <c r="AQ3446" s="4"/>
      <c r="AR3446" s="4"/>
      <c r="AS3446" s="4"/>
      <c r="AT3446" s="4"/>
      <c r="AU3446" s="4"/>
      <c r="AV3446" s="4"/>
      <c r="AW3446" s="4"/>
      <c r="AX3446" s="4"/>
    </row>
    <row r="3447" spans="4:50"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K3447" s="4"/>
      <c r="AL3447" s="4"/>
      <c r="AM3447" s="4"/>
      <c r="AN3447" s="4"/>
      <c r="AO3447" s="4"/>
      <c r="AP3447" s="4"/>
      <c r="AQ3447" s="4"/>
      <c r="AR3447" s="4"/>
      <c r="AS3447" s="4"/>
      <c r="AT3447" s="4"/>
      <c r="AU3447" s="4"/>
      <c r="AV3447" s="4"/>
      <c r="AW3447" s="4"/>
      <c r="AX3447" s="4"/>
    </row>
    <row r="3448" spans="4:50"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K3448" s="4"/>
      <c r="AL3448" s="4"/>
      <c r="AM3448" s="4"/>
      <c r="AN3448" s="4"/>
      <c r="AO3448" s="4"/>
      <c r="AP3448" s="4"/>
      <c r="AQ3448" s="4"/>
      <c r="AR3448" s="4"/>
      <c r="AS3448" s="4"/>
      <c r="AT3448" s="4"/>
      <c r="AU3448" s="4"/>
      <c r="AV3448" s="4"/>
      <c r="AW3448" s="4"/>
      <c r="AX3448" s="4"/>
    </row>
    <row r="3449" spans="4:50"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K3449" s="4"/>
      <c r="AL3449" s="4"/>
      <c r="AM3449" s="4"/>
      <c r="AN3449" s="4"/>
      <c r="AO3449" s="4"/>
      <c r="AP3449" s="4"/>
      <c r="AQ3449" s="4"/>
      <c r="AR3449" s="4"/>
      <c r="AS3449" s="4"/>
      <c r="AT3449" s="4"/>
      <c r="AU3449" s="4"/>
      <c r="AV3449" s="4"/>
      <c r="AW3449" s="4"/>
      <c r="AX3449" s="4"/>
    </row>
    <row r="3450" spans="4:50"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K3450" s="4"/>
      <c r="AL3450" s="4"/>
      <c r="AM3450" s="4"/>
      <c r="AN3450" s="4"/>
      <c r="AO3450" s="4"/>
      <c r="AP3450" s="4"/>
      <c r="AQ3450" s="4"/>
      <c r="AR3450" s="4"/>
      <c r="AS3450" s="4"/>
      <c r="AT3450" s="4"/>
      <c r="AU3450" s="4"/>
      <c r="AV3450" s="4"/>
      <c r="AW3450" s="4"/>
      <c r="AX3450" s="4"/>
    </row>
    <row r="3451" spans="4:50"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K3451" s="4"/>
      <c r="AL3451" s="4"/>
      <c r="AM3451" s="4"/>
      <c r="AN3451" s="4"/>
      <c r="AO3451" s="4"/>
      <c r="AP3451" s="4"/>
      <c r="AQ3451" s="4"/>
      <c r="AR3451" s="4"/>
      <c r="AS3451" s="4"/>
      <c r="AT3451" s="4"/>
      <c r="AU3451" s="4"/>
      <c r="AV3451" s="4"/>
      <c r="AW3451" s="4"/>
      <c r="AX3451" s="4"/>
    </row>
    <row r="3452" spans="4:50"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K3452" s="4"/>
      <c r="AL3452" s="4"/>
      <c r="AM3452" s="4"/>
      <c r="AN3452" s="4"/>
      <c r="AO3452" s="4"/>
      <c r="AP3452" s="4"/>
      <c r="AQ3452" s="4"/>
      <c r="AR3452" s="4"/>
      <c r="AS3452" s="4"/>
      <c r="AT3452" s="4"/>
      <c r="AU3452" s="4"/>
      <c r="AV3452" s="4"/>
      <c r="AW3452" s="4"/>
      <c r="AX3452" s="4"/>
    </row>
    <row r="3453" spans="4:50"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K3453" s="4"/>
      <c r="AL3453" s="4"/>
      <c r="AM3453" s="4"/>
      <c r="AN3453" s="4"/>
      <c r="AO3453" s="4"/>
      <c r="AP3453" s="4"/>
      <c r="AQ3453" s="4"/>
      <c r="AR3453" s="4"/>
      <c r="AS3453" s="4"/>
      <c r="AT3453" s="4"/>
      <c r="AU3453" s="4"/>
      <c r="AV3453" s="4"/>
      <c r="AW3453" s="4"/>
      <c r="AX3453" s="4"/>
    </row>
    <row r="3454" spans="4:50"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K3454" s="4"/>
      <c r="AL3454" s="4"/>
      <c r="AM3454" s="4"/>
      <c r="AN3454" s="4"/>
      <c r="AO3454" s="4"/>
      <c r="AP3454" s="4"/>
      <c r="AQ3454" s="4"/>
      <c r="AR3454" s="4"/>
      <c r="AS3454" s="4"/>
      <c r="AT3454" s="4"/>
      <c r="AU3454" s="4"/>
      <c r="AV3454" s="4"/>
      <c r="AW3454" s="4"/>
      <c r="AX3454" s="4"/>
    </row>
    <row r="3455" spans="4:50"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K3455" s="4"/>
      <c r="AL3455" s="4"/>
      <c r="AM3455" s="4"/>
      <c r="AN3455" s="4"/>
      <c r="AO3455" s="4"/>
      <c r="AP3455" s="4"/>
      <c r="AQ3455" s="4"/>
      <c r="AR3455" s="4"/>
      <c r="AS3455" s="4"/>
      <c r="AT3455" s="4"/>
      <c r="AU3455" s="4"/>
      <c r="AV3455" s="4"/>
      <c r="AW3455" s="4"/>
      <c r="AX3455" s="4"/>
    </row>
    <row r="3456" spans="4:50"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K3456" s="4"/>
      <c r="AL3456" s="4"/>
      <c r="AM3456" s="4"/>
      <c r="AN3456" s="4"/>
      <c r="AO3456" s="4"/>
      <c r="AP3456" s="4"/>
      <c r="AQ3456" s="4"/>
      <c r="AR3456" s="4"/>
      <c r="AS3456" s="4"/>
      <c r="AT3456" s="4"/>
      <c r="AU3456" s="4"/>
      <c r="AV3456" s="4"/>
      <c r="AW3456" s="4"/>
      <c r="AX3456" s="4"/>
    </row>
    <row r="3457" spans="4:50"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K3457" s="4"/>
      <c r="AL3457" s="4"/>
      <c r="AM3457" s="4"/>
      <c r="AN3457" s="4"/>
      <c r="AO3457" s="4"/>
      <c r="AP3457" s="4"/>
      <c r="AQ3457" s="4"/>
      <c r="AR3457" s="4"/>
      <c r="AS3457" s="4"/>
      <c r="AT3457" s="4"/>
      <c r="AU3457" s="4"/>
      <c r="AV3457" s="4"/>
      <c r="AW3457" s="4"/>
      <c r="AX3457" s="4"/>
    </row>
    <row r="3458" spans="4:50"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K3458" s="4"/>
      <c r="AL3458" s="4"/>
      <c r="AM3458" s="4"/>
      <c r="AN3458" s="4"/>
      <c r="AO3458" s="4"/>
      <c r="AP3458" s="4"/>
      <c r="AQ3458" s="4"/>
      <c r="AR3458" s="4"/>
      <c r="AS3458" s="4"/>
      <c r="AT3458" s="4"/>
      <c r="AU3458" s="4"/>
      <c r="AV3458" s="4"/>
      <c r="AW3458" s="4"/>
      <c r="AX3458" s="4"/>
    </row>
    <row r="3459" spans="4:50"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K3459" s="4"/>
      <c r="AL3459" s="4"/>
      <c r="AM3459" s="4"/>
      <c r="AN3459" s="4"/>
      <c r="AO3459" s="4"/>
      <c r="AP3459" s="4"/>
      <c r="AQ3459" s="4"/>
      <c r="AR3459" s="4"/>
      <c r="AS3459" s="4"/>
      <c r="AT3459" s="4"/>
      <c r="AU3459" s="4"/>
      <c r="AV3459" s="4"/>
      <c r="AW3459" s="4"/>
      <c r="AX3459" s="4"/>
    </row>
    <row r="3460" spans="4:50"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K3460" s="4"/>
      <c r="AL3460" s="4"/>
      <c r="AM3460" s="4"/>
      <c r="AN3460" s="4"/>
      <c r="AO3460" s="4"/>
      <c r="AP3460" s="4"/>
      <c r="AQ3460" s="4"/>
      <c r="AR3460" s="4"/>
      <c r="AS3460" s="4"/>
      <c r="AT3460" s="4"/>
      <c r="AU3460" s="4"/>
      <c r="AV3460" s="4"/>
      <c r="AW3460" s="4"/>
      <c r="AX3460" s="4"/>
    </row>
    <row r="3461" spans="4:50"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K3461" s="4"/>
      <c r="AL3461" s="4"/>
      <c r="AM3461" s="4"/>
      <c r="AN3461" s="4"/>
      <c r="AO3461" s="4"/>
      <c r="AP3461" s="4"/>
      <c r="AQ3461" s="4"/>
      <c r="AR3461" s="4"/>
      <c r="AS3461" s="4"/>
      <c r="AT3461" s="4"/>
      <c r="AU3461" s="4"/>
      <c r="AV3461" s="4"/>
      <c r="AW3461" s="4"/>
      <c r="AX3461" s="4"/>
    </row>
    <row r="3462" spans="4:50"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K3462" s="4"/>
      <c r="AL3462" s="4"/>
      <c r="AM3462" s="4"/>
      <c r="AN3462" s="4"/>
      <c r="AO3462" s="4"/>
      <c r="AP3462" s="4"/>
      <c r="AQ3462" s="4"/>
      <c r="AR3462" s="4"/>
      <c r="AS3462" s="4"/>
      <c r="AT3462" s="4"/>
      <c r="AU3462" s="4"/>
      <c r="AV3462" s="4"/>
      <c r="AW3462" s="4"/>
      <c r="AX3462" s="4"/>
    </row>
    <row r="3463" spans="4:50"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K3463" s="4"/>
      <c r="AL3463" s="4"/>
      <c r="AM3463" s="4"/>
      <c r="AN3463" s="4"/>
      <c r="AO3463" s="4"/>
      <c r="AP3463" s="4"/>
      <c r="AQ3463" s="4"/>
      <c r="AR3463" s="4"/>
      <c r="AS3463" s="4"/>
      <c r="AT3463" s="4"/>
      <c r="AU3463" s="4"/>
      <c r="AV3463" s="4"/>
      <c r="AW3463" s="4"/>
      <c r="AX3463" s="4"/>
    </row>
    <row r="3464" spans="4:50"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K3464" s="4"/>
      <c r="AL3464" s="4"/>
      <c r="AM3464" s="4"/>
      <c r="AN3464" s="4"/>
      <c r="AO3464" s="4"/>
      <c r="AP3464" s="4"/>
      <c r="AQ3464" s="4"/>
      <c r="AR3464" s="4"/>
      <c r="AS3464" s="4"/>
      <c r="AT3464" s="4"/>
      <c r="AU3464" s="4"/>
      <c r="AV3464" s="4"/>
      <c r="AW3464" s="4"/>
      <c r="AX3464" s="4"/>
    </row>
    <row r="3465" spans="4:50"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K3465" s="4"/>
      <c r="AL3465" s="4"/>
      <c r="AM3465" s="4"/>
      <c r="AN3465" s="4"/>
      <c r="AO3465" s="4"/>
      <c r="AP3465" s="4"/>
      <c r="AQ3465" s="4"/>
      <c r="AR3465" s="4"/>
      <c r="AS3465" s="4"/>
      <c r="AT3465" s="4"/>
      <c r="AU3465" s="4"/>
      <c r="AV3465" s="4"/>
      <c r="AW3465" s="4"/>
      <c r="AX3465" s="4"/>
    </row>
    <row r="3466" spans="4:50"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K3466" s="4"/>
      <c r="AL3466" s="4"/>
      <c r="AM3466" s="4"/>
      <c r="AN3466" s="4"/>
      <c r="AO3466" s="4"/>
      <c r="AP3466" s="4"/>
      <c r="AQ3466" s="4"/>
      <c r="AR3466" s="4"/>
      <c r="AS3466" s="4"/>
      <c r="AT3466" s="4"/>
      <c r="AU3466" s="4"/>
      <c r="AV3466" s="4"/>
      <c r="AW3466" s="4"/>
      <c r="AX3466" s="4"/>
    </row>
    <row r="3467" spans="4:50"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K3467" s="4"/>
      <c r="AL3467" s="4"/>
      <c r="AM3467" s="4"/>
      <c r="AN3467" s="4"/>
      <c r="AO3467" s="4"/>
      <c r="AP3467" s="4"/>
      <c r="AQ3467" s="4"/>
      <c r="AR3467" s="4"/>
      <c r="AS3467" s="4"/>
      <c r="AT3467" s="4"/>
      <c r="AU3467" s="4"/>
      <c r="AV3467" s="4"/>
      <c r="AW3467" s="4"/>
      <c r="AX3467" s="4"/>
    </row>
    <row r="3468" spans="4:50"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K3468" s="4"/>
      <c r="AL3468" s="4"/>
      <c r="AM3468" s="4"/>
      <c r="AN3468" s="4"/>
      <c r="AO3468" s="4"/>
      <c r="AP3468" s="4"/>
      <c r="AQ3468" s="4"/>
      <c r="AR3468" s="4"/>
      <c r="AS3468" s="4"/>
      <c r="AT3468" s="4"/>
      <c r="AU3468" s="4"/>
      <c r="AV3468" s="4"/>
      <c r="AW3468" s="4"/>
      <c r="AX3468" s="4"/>
    </row>
    <row r="3469" spans="4:50"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K3469" s="4"/>
      <c r="AL3469" s="4"/>
      <c r="AM3469" s="4"/>
      <c r="AN3469" s="4"/>
      <c r="AO3469" s="4"/>
      <c r="AP3469" s="4"/>
      <c r="AQ3469" s="4"/>
      <c r="AR3469" s="4"/>
      <c r="AS3469" s="4"/>
      <c r="AT3469" s="4"/>
      <c r="AU3469" s="4"/>
      <c r="AV3469" s="4"/>
      <c r="AW3469" s="4"/>
      <c r="AX3469" s="4"/>
    </row>
    <row r="3470" spans="4:50"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K3470" s="4"/>
      <c r="AL3470" s="4"/>
      <c r="AM3470" s="4"/>
      <c r="AN3470" s="4"/>
      <c r="AO3470" s="4"/>
      <c r="AP3470" s="4"/>
      <c r="AQ3470" s="4"/>
      <c r="AR3470" s="4"/>
      <c r="AS3470" s="4"/>
      <c r="AT3470" s="4"/>
      <c r="AU3470" s="4"/>
      <c r="AV3470" s="4"/>
      <c r="AW3470" s="4"/>
      <c r="AX3470" s="4"/>
    </row>
    <row r="3471" spans="4:50"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K3471" s="4"/>
      <c r="AL3471" s="4"/>
      <c r="AM3471" s="4"/>
      <c r="AN3471" s="4"/>
      <c r="AO3471" s="4"/>
      <c r="AP3471" s="4"/>
      <c r="AQ3471" s="4"/>
      <c r="AR3471" s="4"/>
      <c r="AS3471" s="4"/>
      <c r="AT3471" s="4"/>
      <c r="AU3471" s="4"/>
      <c r="AV3471" s="4"/>
      <c r="AW3471" s="4"/>
      <c r="AX3471" s="4"/>
    </row>
    <row r="3472" spans="4:50"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K3472" s="4"/>
      <c r="AL3472" s="4"/>
      <c r="AM3472" s="4"/>
      <c r="AN3472" s="4"/>
      <c r="AO3472" s="4"/>
      <c r="AP3472" s="4"/>
      <c r="AQ3472" s="4"/>
      <c r="AR3472" s="4"/>
      <c r="AS3472" s="4"/>
      <c r="AT3472" s="4"/>
      <c r="AU3472" s="4"/>
      <c r="AV3472" s="4"/>
      <c r="AW3472" s="4"/>
      <c r="AX3472" s="4"/>
    </row>
    <row r="3473" spans="4:50"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K3473" s="4"/>
      <c r="AL3473" s="4"/>
      <c r="AM3473" s="4"/>
      <c r="AN3473" s="4"/>
      <c r="AO3473" s="4"/>
      <c r="AP3473" s="4"/>
      <c r="AQ3473" s="4"/>
      <c r="AR3473" s="4"/>
      <c r="AS3473" s="4"/>
      <c r="AT3473" s="4"/>
      <c r="AU3473" s="4"/>
      <c r="AV3473" s="4"/>
      <c r="AW3473" s="4"/>
      <c r="AX3473" s="4"/>
    </row>
    <row r="3474" spans="4:50"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K3474" s="4"/>
      <c r="AL3474" s="4"/>
      <c r="AM3474" s="4"/>
      <c r="AN3474" s="4"/>
      <c r="AO3474" s="4"/>
      <c r="AP3474" s="4"/>
      <c r="AQ3474" s="4"/>
      <c r="AR3474" s="4"/>
      <c r="AS3474" s="4"/>
      <c r="AT3474" s="4"/>
      <c r="AU3474" s="4"/>
      <c r="AV3474" s="4"/>
      <c r="AW3474" s="4"/>
      <c r="AX3474" s="4"/>
    </row>
    <row r="3475" spans="4:50">
      <c r="D3475" s="4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K3475" s="4"/>
      <c r="AL3475" s="4"/>
      <c r="AM3475" s="4"/>
      <c r="AN3475" s="4"/>
      <c r="AO3475" s="4"/>
      <c r="AP3475" s="4"/>
      <c r="AQ3475" s="4"/>
      <c r="AR3475" s="4"/>
      <c r="AS3475" s="4"/>
      <c r="AT3475" s="4"/>
      <c r="AU3475" s="4"/>
      <c r="AV3475" s="4"/>
      <c r="AW3475" s="4"/>
      <c r="AX3475" s="4"/>
    </row>
    <row r="3476" spans="4:50"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K3476" s="4"/>
      <c r="AL3476" s="4"/>
      <c r="AM3476" s="4"/>
      <c r="AN3476" s="4"/>
      <c r="AO3476" s="4"/>
      <c r="AP3476" s="4"/>
      <c r="AQ3476" s="4"/>
      <c r="AR3476" s="4"/>
      <c r="AS3476" s="4"/>
      <c r="AT3476" s="4"/>
      <c r="AU3476" s="4"/>
      <c r="AV3476" s="4"/>
      <c r="AW3476" s="4"/>
      <c r="AX3476" s="4"/>
    </row>
    <row r="3477" spans="4:50"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K3477" s="4"/>
      <c r="AL3477" s="4"/>
      <c r="AM3477" s="4"/>
      <c r="AN3477" s="4"/>
      <c r="AO3477" s="4"/>
      <c r="AP3477" s="4"/>
      <c r="AQ3477" s="4"/>
      <c r="AR3477" s="4"/>
      <c r="AS3477" s="4"/>
      <c r="AT3477" s="4"/>
      <c r="AU3477" s="4"/>
      <c r="AV3477" s="4"/>
      <c r="AW3477" s="4"/>
      <c r="AX3477" s="4"/>
    </row>
    <row r="3478" spans="4:50">
      <c r="D3478" s="4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K3478" s="4"/>
      <c r="AL3478" s="4"/>
      <c r="AM3478" s="4"/>
      <c r="AN3478" s="4"/>
      <c r="AO3478" s="4"/>
      <c r="AP3478" s="4"/>
      <c r="AQ3478" s="4"/>
      <c r="AR3478" s="4"/>
      <c r="AS3478" s="4"/>
      <c r="AT3478" s="4"/>
      <c r="AU3478" s="4"/>
      <c r="AV3478" s="4"/>
      <c r="AW3478" s="4"/>
      <c r="AX3478" s="4"/>
    </row>
    <row r="3479" spans="4:50"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K3479" s="4"/>
      <c r="AL3479" s="4"/>
      <c r="AM3479" s="4"/>
      <c r="AN3479" s="4"/>
      <c r="AO3479" s="4"/>
      <c r="AP3479" s="4"/>
      <c r="AQ3479" s="4"/>
      <c r="AR3479" s="4"/>
      <c r="AS3479" s="4"/>
      <c r="AT3479" s="4"/>
      <c r="AU3479" s="4"/>
      <c r="AV3479" s="4"/>
      <c r="AW3479" s="4"/>
      <c r="AX3479" s="4"/>
    </row>
    <row r="3480" spans="4:50"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K3480" s="4"/>
      <c r="AL3480" s="4"/>
      <c r="AM3480" s="4"/>
      <c r="AN3480" s="4"/>
      <c r="AO3480" s="4"/>
      <c r="AP3480" s="4"/>
      <c r="AQ3480" s="4"/>
      <c r="AR3480" s="4"/>
      <c r="AS3480" s="4"/>
      <c r="AT3480" s="4"/>
      <c r="AU3480" s="4"/>
      <c r="AV3480" s="4"/>
      <c r="AW3480" s="4"/>
      <c r="AX3480" s="4"/>
    </row>
    <row r="3481" spans="4:50"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K3481" s="4"/>
      <c r="AL3481" s="4"/>
      <c r="AM3481" s="4"/>
      <c r="AN3481" s="4"/>
      <c r="AO3481" s="4"/>
      <c r="AP3481" s="4"/>
      <c r="AQ3481" s="4"/>
      <c r="AR3481" s="4"/>
      <c r="AS3481" s="4"/>
      <c r="AT3481" s="4"/>
      <c r="AU3481" s="4"/>
      <c r="AV3481" s="4"/>
      <c r="AW3481" s="4"/>
      <c r="AX3481" s="4"/>
    </row>
    <row r="3482" spans="4:50"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K3482" s="4"/>
      <c r="AL3482" s="4"/>
      <c r="AM3482" s="4"/>
      <c r="AN3482" s="4"/>
      <c r="AO3482" s="4"/>
      <c r="AP3482" s="4"/>
      <c r="AQ3482" s="4"/>
      <c r="AR3482" s="4"/>
      <c r="AS3482" s="4"/>
      <c r="AT3482" s="4"/>
      <c r="AU3482" s="4"/>
      <c r="AV3482" s="4"/>
      <c r="AW3482" s="4"/>
      <c r="AX3482" s="4"/>
    </row>
    <row r="3483" spans="4:50"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K3483" s="4"/>
      <c r="AL3483" s="4"/>
      <c r="AM3483" s="4"/>
      <c r="AN3483" s="4"/>
      <c r="AO3483" s="4"/>
      <c r="AP3483" s="4"/>
      <c r="AQ3483" s="4"/>
      <c r="AR3483" s="4"/>
      <c r="AS3483" s="4"/>
      <c r="AT3483" s="4"/>
      <c r="AU3483" s="4"/>
      <c r="AV3483" s="4"/>
      <c r="AW3483" s="4"/>
      <c r="AX3483" s="4"/>
    </row>
    <row r="3484" spans="4:50"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K3484" s="4"/>
      <c r="AL3484" s="4"/>
      <c r="AM3484" s="4"/>
      <c r="AN3484" s="4"/>
      <c r="AO3484" s="4"/>
      <c r="AP3484" s="4"/>
      <c r="AQ3484" s="4"/>
      <c r="AR3484" s="4"/>
      <c r="AS3484" s="4"/>
      <c r="AT3484" s="4"/>
      <c r="AU3484" s="4"/>
      <c r="AV3484" s="4"/>
      <c r="AW3484" s="4"/>
      <c r="AX3484" s="4"/>
    </row>
    <row r="3485" spans="4:50"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K3485" s="4"/>
      <c r="AL3485" s="4"/>
      <c r="AM3485" s="4"/>
      <c r="AN3485" s="4"/>
      <c r="AO3485" s="4"/>
      <c r="AP3485" s="4"/>
      <c r="AQ3485" s="4"/>
      <c r="AR3485" s="4"/>
      <c r="AS3485" s="4"/>
      <c r="AT3485" s="4"/>
      <c r="AU3485" s="4"/>
      <c r="AV3485" s="4"/>
      <c r="AW3485" s="4"/>
      <c r="AX3485" s="4"/>
    </row>
    <row r="3486" spans="4:50"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K3486" s="4"/>
      <c r="AL3486" s="4"/>
      <c r="AM3486" s="4"/>
      <c r="AN3486" s="4"/>
      <c r="AO3486" s="4"/>
      <c r="AP3486" s="4"/>
      <c r="AQ3486" s="4"/>
      <c r="AR3486" s="4"/>
      <c r="AS3486" s="4"/>
      <c r="AT3486" s="4"/>
      <c r="AU3486" s="4"/>
      <c r="AV3486" s="4"/>
      <c r="AW3486" s="4"/>
      <c r="AX3486" s="4"/>
    </row>
    <row r="3487" spans="4:50"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K3487" s="4"/>
      <c r="AL3487" s="4"/>
      <c r="AM3487" s="4"/>
      <c r="AN3487" s="4"/>
      <c r="AO3487" s="4"/>
      <c r="AP3487" s="4"/>
      <c r="AQ3487" s="4"/>
      <c r="AR3487" s="4"/>
      <c r="AS3487" s="4"/>
      <c r="AT3487" s="4"/>
      <c r="AU3487" s="4"/>
      <c r="AV3487" s="4"/>
      <c r="AW3487" s="4"/>
      <c r="AX3487" s="4"/>
    </row>
    <row r="3488" spans="4:50"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K3488" s="4"/>
      <c r="AL3488" s="4"/>
      <c r="AM3488" s="4"/>
      <c r="AN3488" s="4"/>
      <c r="AO3488" s="4"/>
      <c r="AP3488" s="4"/>
      <c r="AQ3488" s="4"/>
      <c r="AR3488" s="4"/>
      <c r="AS3488" s="4"/>
      <c r="AT3488" s="4"/>
      <c r="AU3488" s="4"/>
      <c r="AV3488" s="4"/>
      <c r="AW3488" s="4"/>
      <c r="AX3488" s="4"/>
    </row>
    <row r="3489" spans="4:50"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K3489" s="4"/>
      <c r="AL3489" s="4"/>
      <c r="AM3489" s="4"/>
      <c r="AN3489" s="4"/>
      <c r="AO3489" s="4"/>
      <c r="AP3489" s="4"/>
      <c r="AQ3489" s="4"/>
      <c r="AR3489" s="4"/>
      <c r="AS3489" s="4"/>
      <c r="AT3489" s="4"/>
      <c r="AU3489" s="4"/>
      <c r="AV3489" s="4"/>
      <c r="AW3489" s="4"/>
      <c r="AX3489" s="4"/>
    </row>
    <row r="3490" spans="4:50"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K3490" s="4"/>
      <c r="AL3490" s="4"/>
      <c r="AM3490" s="4"/>
      <c r="AN3490" s="4"/>
      <c r="AO3490" s="4"/>
      <c r="AP3490" s="4"/>
      <c r="AQ3490" s="4"/>
      <c r="AR3490" s="4"/>
      <c r="AS3490" s="4"/>
      <c r="AT3490" s="4"/>
      <c r="AU3490" s="4"/>
      <c r="AV3490" s="4"/>
      <c r="AW3490" s="4"/>
      <c r="AX3490" s="4"/>
    </row>
    <row r="3491" spans="4:50"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K3491" s="4"/>
      <c r="AL3491" s="4"/>
      <c r="AM3491" s="4"/>
      <c r="AN3491" s="4"/>
      <c r="AO3491" s="4"/>
      <c r="AP3491" s="4"/>
      <c r="AQ3491" s="4"/>
      <c r="AR3491" s="4"/>
      <c r="AS3491" s="4"/>
      <c r="AT3491" s="4"/>
      <c r="AU3491" s="4"/>
      <c r="AV3491" s="4"/>
      <c r="AW3491" s="4"/>
      <c r="AX3491" s="4"/>
    </row>
    <row r="3492" spans="4:50"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K3492" s="4"/>
      <c r="AL3492" s="4"/>
      <c r="AM3492" s="4"/>
      <c r="AN3492" s="4"/>
      <c r="AO3492" s="4"/>
      <c r="AP3492" s="4"/>
      <c r="AQ3492" s="4"/>
      <c r="AR3492" s="4"/>
      <c r="AS3492" s="4"/>
      <c r="AT3492" s="4"/>
      <c r="AU3492" s="4"/>
      <c r="AV3492" s="4"/>
      <c r="AW3492" s="4"/>
      <c r="AX3492" s="4"/>
    </row>
    <row r="3493" spans="4:50"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K3493" s="4"/>
      <c r="AL3493" s="4"/>
      <c r="AM3493" s="4"/>
      <c r="AN3493" s="4"/>
      <c r="AO3493" s="4"/>
      <c r="AP3493" s="4"/>
      <c r="AQ3493" s="4"/>
      <c r="AR3493" s="4"/>
      <c r="AS3493" s="4"/>
      <c r="AT3493" s="4"/>
      <c r="AU3493" s="4"/>
      <c r="AV3493" s="4"/>
      <c r="AW3493" s="4"/>
      <c r="AX3493" s="4"/>
    </row>
    <row r="3494" spans="4:50"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K3494" s="4"/>
      <c r="AL3494" s="4"/>
      <c r="AM3494" s="4"/>
      <c r="AN3494" s="4"/>
      <c r="AO3494" s="4"/>
      <c r="AP3494" s="4"/>
      <c r="AQ3494" s="4"/>
      <c r="AR3494" s="4"/>
      <c r="AS3494" s="4"/>
      <c r="AT3494" s="4"/>
      <c r="AU3494" s="4"/>
      <c r="AV3494" s="4"/>
      <c r="AW3494" s="4"/>
      <c r="AX3494" s="4"/>
    </row>
    <row r="3495" spans="4:50"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K3495" s="4"/>
      <c r="AL3495" s="4"/>
      <c r="AM3495" s="4"/>
      <c r="AN3495" s="4"/>
      <c r="AO3495" s="4"/>
      <c r="AP3495" s="4"/>
      <c r="AQ3495" s="4"/>
      <c r="AR3495" s="4"/>
      <c r="AS3495" s="4"/>
      <c r="AT3495" s="4"/>
      <c r="AU3495" s="4"/>
      <c r="AV3495" s="4"/>
      <c r="AW3495" s="4"/>
      <c r="AX3495" s="4"/>
    </row>
    <row r="3496" spans="4:50"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K3496" s="4"/>
      <c r="AL3496" s="4"/>
      <c r="AM3496" s="4"/>
      <c r="AN3496" s="4"/>
      <c r="AO3496" s="4"/>
      <c r="AP3496" s="4"/>
      <c r="AQ3496" s="4"/>
      <c r="AR3496" s="4"/>
      <c r="AS3496" s="4"/>
      <c r="AT3496" s="4"/>
      <c r="AU3496" s="4"/>
      <c r="AV3496" s="4"/>
      <c r="AW3496" s="4"/>
      <c r="AX3496" s="4"/>
    </row>
    <row r="3497" spans="4:50"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K3497" s="4"/>
      <c r="AL3497" s="4"/>
      <c r="AM3497" s="4"/>
      <c r="AN3497" s="4"/>
      <c r="AO3497" s="4"/>
      <c r="AP3497" s="4"/>
      <c r="AQ3497" s="4"/>
      <c r="AR3497" s="4"/>
      <c r="AS3497" s="4"/>
      <c r="AT3497" s="4"/>
      <c r="AU3497" s="4"/>
      <c r="AV3497" s="4"/>
      <c r="AW3497" s="4"/>
      <c r="AX3497" s="4"/>
    </row>
    <row r="3498" spans="4:50"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K3498" s="4"/>
      <c r="AL3498" s="4"/>
      <c r="AM3498" s="4"/>
      <c r="AN3498" s="4"/>
      <c r="AO3498" s="4"/>
      <c r="AP3498" s="4"/>
      <c r="AQ3498" s="4"/>
      <c r="AR3498" s="4"/>
      <c r="AS3498" s="4"/>
      <c r="AT3498" s="4"/>
      <c r="AU3498" s="4"/>
      <c r="AV3498" s="4"/>
      <c r="AW3498" s="4"/>
      <c r="AX3498" s="4"/>
    </row>
    <row r="3499" spans="4:50"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K3499" s="4"/>
      <c r="AL3499" s="4"/>
      <c r="AM3499" s="4"/>
      <c r="AN3499" s="4"/>
      <c r="AO3499" s="4"/>
      <c r="AP3499" s="4"/>
      <c r="AQ3499" s="4"/>
      <c r="AR3499" s="4"/>
      <c r="AS3499" s="4"/>
      <c r="AT3499" s="4"/>
      <c r="AU3499" s="4"/>
      <c r="AV3499" s="4"/>
      <c r="AW3499" s="4"/>
      <c r="AX3499" s="4"/>
    </row>
    <row r="3500" spans="4:50"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K3500" s="4"/>
      <c r="AL3500" s="4"/>
      <c r="AM3500" s="4"/>
      <c r="AN3500" s="4"/>
      <c r="AO3500" s="4"/>
      <c r="AP3500" s="4"/>
      <c r="AQ3500" s="4"/>
      <c r="AR3500" s="4"/>
      <c r="AS3500" s="4"/>
      <c r="AT3500" s="4"/>
      <c r="AU3500" s="4"/>
      <c r="AV3500" s="4"/>
      <c r="AW3500" s="4"/>
      <c r="AX3500" s="4"/>
    </row>
    <row r="3501" spans="4:50"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K3501" s="4"/>
      <c r="AL3501" s="4"/>
      <c r="AM3501" s="4"/>
      <c r="AN3501" s="4"/>
      <c r="AO3501" s="4"/>
      <c r="AP3501" s="4"/>
      <c r="AQ3501" s="4"/>
      <c r="AR3501" s="4"/>
      <c r="AS3501" s="4"/>
      <c r="AT3501" s="4"/>
      <c r="AU3501" s="4"/>
      <c r="AV3501" s="4"/>
      <c r="AW3501" s="4"/>
      <c r="AX3501" s="4"/>
    </row>
    <row r="3502" spans="4:50"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K3502" s="4"/>
      <c r="AL3502" s="4"/>
      <c r="AM3502" s="4"/>
      <c r="AN3502" s="4"/>
      <c r="AO3502" s="4"/>
      <c r="AP3502" s="4"/>
      <c r="AQ3502" s="4"/>
      <c r="AR3502" s="4"/>
      <c r="AS3502" s="4"/>
      <c r="AT3502" s="4"/>
      <c r="AU3502" s="4"/>
      <c r="AV3502" s="4"/>
      <c r="AW3502" s="4"/>
      <c r="AX3502" s="4"/>
    </row>
    <row r="3503" spans="4:50"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K3503" s="4"/>
      <c r="AL3503" s="4"/>
      <c r="AM3503" s="4"/>
      <c r="AN3503" s="4"/>
      <c r="AO3503" s="4"/>
      <c r="AP3503" s="4"/>
      <c r="AQ3503" s="4"/>
      <c r="AR3503" s="4"/>
      <c r="AS3503" s="4"/>
      <c r="AT3503" s="4"/>
      <c r="AU3503" s="4"/>
      <c r="AV3503" s="4"/>
      <c r="AW3503" s="4"/>
      <c r="AX3503" s="4"/>
    </row>
    <row r="3504" spans="4:50"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K3504" s="4"/>
      <c r="AL3504" s="4"/>
      <c r="AM3504" s="4"/>
      <c r="AN3504" s="4"/>
      <c r="AO3504" s="4"/>
      <c r="AP3504" s="4"/>
      <c r="AQ3504" s="4"/>
      <c r="AR3504" s="4"/>
      <c r="AS3504" s="4"/>
      <c r="AT3504" s="4"/>
      <c r="AU3504" s="4"/>
      <c r="AV3504" s="4"/>
      <c r="AW3504" s="4"/>
      <c r="AX3504" s="4"/>
    </row>
    <row r="3505" spans="4:50"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K3505" s="4"/>
      <c r="AL3505" s="4"/>
      <c r="AM3505" s="4"/>
      <c r="AN3505" s="4"/>
      <c r="AO3505" s="4"/>
      <c r="AP3505" s="4"/>
      <c r="AQ3505" s="4"/>
      <c r="AR3505" s="4"/>
      <c r="AS3505" s="4"/>
      <c r="AT3505" s="4"/>
      <c r="AU3505" s="4"/>
      <c r="AV3505" s="4"/>
      <c r="AW3505" s="4"/>
      <c r="AX3505" s="4"/>
    </row>
    <row r="3506" spans="4:50"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K3506" s="4"/>
      <c r="AL3506" s="4"/>
      <c r="AM3506" s="4"/>
      <c r="AN3506" s="4"/>
      <c r="AO3506" s="4"/>
      <c r="AP3506" s="4"/>
      <c r="AQ3506" s="4"/>
      <c r="AR3506" s="4"/>
      <c r="AS3506" s="4"/>
      <c r="AT3506" s="4"/>
      <c r="AU3506" s="4"/>
      <c r="AV3506" s="4"/>
      <c r="AW3506" s="4"/>
      <c r="AX3506" s="4"/>
    </row>
    <row r="3507" spans="4:50"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K3507" s="4"/>
      <c r="AL3507" s="4"/>
      <c r="AM3507" s="4"/>
      <c r="AN3507" s="4"/>
      <c r="AO3507" s="4"/>
      <c r="AP3507" s="4"/>
      <c r="AQ3507" s="4"/>
      <c r="AR3507" s="4"/>
      <c r="AS3507" s="4"/>
      <c r="AT3507" s="4"/>
      <c r="AU3507" s="4"/>
      <c r="AV3507" s="4"/>
      <c r="AW3507" s="4"/>
      <c r="AX3507" s="4"/>
    </row>
    <row r="3508" spans="4:50"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K3508" s="4"/>
      <c r="AL3508" s="4"/>
      <c r="AM3508" s="4"/>
      <c r="AN3508" s="4"/>
      <c r="AO3508" s="4"/>
      <c r="AP3508" s="4"/>
      <c r="AQ3508" s="4"/>
      <c r="AR3508" s="4"/>
      <c r="AS3508" s="4"/>
      <c r="AT3508" s="4"/>
      <c r="AU3508" s="4"/>
      <c r="AV3508" s="4"/>
      <c r="AW3508" s="4"/>
      <c r="AX3508" s="4"/>
    </row>
    <row r="3509" spans="4:50"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K3509" s="4"/>
      <c r="AL3509" s="4"/>
      <c r="AM3509" s="4"/>
      <c r="AN3509" s="4"/>
      <c r="AO3509" s="4"/>
      <c r="AP3509" s="4"/>
      <c r="AQ3509" s="4"/>
      <c r="AR3509" s="4"/>
      <c r="AS3509" s="4"/>
      <c r="AT3509" s="4"/>
      <c r="AU3509" s="4"/>
      <c r="AV3509" s="4"/>
      <c r="AW3509" s="4"/>
      <c r="AX3509" s="4"/>
    </row>
    <row r="3510" spans="4:50"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K3510" s="4"/>
      <c r="AL3510" s="4"/>
      <c r="AM3510" s="4"/>
      <c r="AN3510" s="4"/>
      <c r="AO3510" s="4"/>
      <c r="AP3510" s="4"/>
      <c r="AQ3510" s="4"/>
      <c r="AR3510" s="4"/>
      <c r="AS3510" s="4"/>
      <c r="AT3510" s="4"/>
      <c r="AU3510" s="4"/>
      <c r="AV3510" s="4"/>
      <c r="AW3510" s="4"/>
      <c r="AX3510" s="4"/>
    </row>
    <row r="3511" spans="4:50"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K3511" s="4"/>
      <c r="AL3511" s="4"/>
      <c r="AM3511" s="4"/>
      <c r="AN3511" s="4"/>
      <c r="AO3511" s="4"/>
      <c r="AP3511" s="4"/>
      <c r="AQ3511" s="4"/>
      <c r="AR3511" s="4"/>
      <c r="AS3511" s="4"/>
      <c r="AT3511" s="4"/>
      <c r="AU3511" s="4"/>
      <c r="AV3511" s="4"/>
      <c r="AW3511" s="4"/>
      <c r="AX3511" s="4"/>
    </row>
    <row r="3512" spans="4:50"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K3512" s="4"/>
      <c r="AL3512" s="4"/>
      <c r="AM3512" s="4"/>
      <c r="AN3512" s="4"/>
      <c r="AO3512" s="4"/>
      <c r="AP3512" s="4"/>
      <c r="AQ3512" s="4"/>
      <c r="AR3512" s="4"/>
      <c r="AS3512" s="4"/>
      <c r="AT3512" s="4"/>
      <c r="AU3512" s="4"/>
      <c r="AV3512" s="4"/>
      <c r="AW3512" s="4"/>
      <c r="AX3512" s="4"/>
    </row>
    <row r="3513" spans="4:50"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K3513" s="4"/>
      <c r="AL3513" s="4"/>
      <c r="AM3513" s="4"/>
      <c r="AN3513" s="4"/>
      <c r="AO3513" s="4"/>
      <c r="AP3513" s="4"/>
      <c r="AQ3513" s="4"/>
      <c r="AR3513" s="4"/>
      <c r="AS3513" s="4"/>
      <c r="AT3513" s="4"/>
      <c r="AU3513" s="4"/>
      <c r="AV3513" s="4"/>
      <c r="AW3513" s="4"/>
      <c r="AX3513" s="4"/>
    </row>
    <row r="3514" spans="4:50"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K3514" s="4"/>
      <c r="AL3514" s="4"/>
      <c r="AM3514" s="4"/>
      <c r="AN3514" s="4"/>
      <c r="AO3514" s="4"/>
      <c r="AP3514" s="4"/>
      <c r="AQ3514" s="4"/>
      <c r="AR3514" s="4"/>
      <c r="AS3514" s="4"/>
      <c r="AT3514" s="4"/>
      <c r="AU3514" s="4"/>
      <c r="AV3514" s="4"/>
      <c r="AW3514" s="4"/>
      <c r="AX3514" s="4"/>
    </row>
    <row r="3515" spans="4:50"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K3515" s="4"/>
      <c r="AL3515" s="4"/>
      <c r="AM3515" s="4"/>
      <c r="AN3515" s="4"/>
      <c r="AO3515" s="4"/>
      <c r="AP3515" s="4"/>
      <c r="AQ3515" s="4"/>
      <c r="AR3515" s="4"/>
      <c r="AS3515" s="4"/>
      <c r="AT3515" s="4"/>
      <c r="AU3515" s="4"/>
      <c r="AV3515" s="4"/>
      <c r="AW3515" s="4"/>
      <c r="AX3515" s="4"/>
    </row>
    <row r="3516" spans="4:50"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K3516" s="4"/>
      <c r="AL3516" s="4"/>
      <c r="AM3516" s="4"/>
      <c r="AN3516" s="4"/>
      <c r="AO3516" s="4"/>
      <c r="AP3516" s="4"/>
      <c r="AQ3516" s="4"/>
      <c r="AR3516" s="4"/>
      <c r="AS3516" s="4"/>
      <c r="AT3516" s="4"/>
      <c r="AU3516" s="4"/>
      <c r="AV3516" s="4"/>
      <c r="AW3516" s="4"/>
      <c r="AX3516" s="4"/>
    </row>
    <row r="3517" spans="4:50"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K3517" s="4"/>
      <c r="AL3517" s="4"/>
      <c r="AM3517" s="4"/>
      <c r="AN3517" s="4"/>
      <c r="AO3517" s="4"/>
      <c r="AP3517" s="4"/>
      <c r="AQ3517" s="4"/>
      <c r="AR3517" s="4"/>
      <c r="AS3517" s="4"/>
      <c r="AT3517" s="4"/>
      <c r="AU3517" s="4"/>
      <c r="AV3517" s="4"/>
      <c r="AW3517" s="4"/>
      <c r="AX3517" s="4"/>
    </row>
    <row r="3518" spans="4:50"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K3518" s="4"/>
      <c r="AL3518" s="4"/>
      <c r="AM3518" s="4"/>
      <c r="AN3518" s="4"/>
      <c r="AO3518" s="4"/>
      <c r="AP3518" s="4"/>
      <c r="AQ3518" s="4"/>
      <c r="AR3518" s="4"/>
      <c r="AS3518" s="4"/>
      <c r="AT3518" s="4"/>
      <c r="AU3518" s="4"/>
      <c r="AV3518" s="4"/>
      <c r="AW3518" s="4"/>
      <c r="AX3518" s="4"/>
    </row>
    <row r="3519" spans="4:50"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K3519" s="4"/>
      <c r="AL3519" s="4"/>
      <c r="AM3519" s="4"/>
      <c r="AN3519" s="4"/>
      <c r="AO3519" s="4"/>
      <c r="AP3519" s="4"/>
      <c r="AQ3519" s="4"/>
      <c r="AR3519" s="4"/>
      <c r="AS3519" s="4"/>
      <c r="AT3519" s="4"/>
      <c r="AU3519" s="4"/>
      <c r="AV3519" s="4"/>
      <c r="AW3519" s="4"/>
      <c r="AX3519" s="4"/>
    </row>
    <row r="3520" spans="4:50"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K3520" s="4"/>
      <c r="AL3520" s="4"/>
      <c r="AM3520" s="4"/>
      <c r="AN3520" s="4"/>
      <c r="AO3520" s="4"/>
      <c r="AP3520" s="4"/>
      <c r="AQ3520" s="4"/>
      <c r="AR3520" s="4"/>
      <c r="AS3520" s="4"/>
      <c r="AT3520" s="4"/>
      <c r="AU3520" s="4"/>
      <c r="AV3520" s="4"/>
      <c r="AW3520" s="4"/>
      <c r="AX3520" s="4"/>
    </row>
    <row r="3521" spans="4:50"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K3521" s="4"/>
      <c r="AL3521" s="4"/>
      <c r="AM3521" s="4"/>
      <c r="AN3521" s="4"/>
      <c r="AO3521" s="4"/>
      <c r="AP3521" s="4"/>
      <c r="AQ3521" s="4"/>
      <c r="AR3521" s="4"/>
      <c r="AS3521" s="4"/>
      <c r="AT3521" s="4"/>
      <c r="AU3521" s="4"/>
      <c r="AV3521" s="4"/>
      <c r="AW3521" s="4"/>
      <c r="AX3521" s="4"/>
    </row>
    <row r="3522" spans="4:50"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K3522" s="4"/>
      <c r="AL3522" s="4"/>
      <c r="AM3522" s="4"/>
      <c r="AN3522" s="4"/>
      <c r="AO3522" s="4"/>
      <c r="AP3522" s="4"/>
      <c r="AQ3522" s="4"/>
      <c r="AR3522" s="4"/>
      <c r="AS3522" s="4"/>
      <c r="AT3522" s="4"/>
      <c r="AU3522" s="4"/>
      <c r="AV3522" s="4"/>
      <c r="AW3522" s="4"/>
      <c r="AX3522" s="4"/>
    </row>
    <row r="3523" spans="4:50"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K3523" s="4"/>
      <c r="AL3523" s="4"/>
      <c r="AM3523" s="4"/>
      <c r="AN3523" s="4"/>
      <c r="AO3523" s="4"/>
      <c r="AP3523" s="4"/>
      <c r="AQ3523" s="4"/>
      <c r="AR3523" s="4"/>
      <c r="AS3523" s="4"/>
      <c r="AT3523" s="4"/>
      <c r="AU3523" s="4"/>
      <c r="AV3523" s="4"/>
      <c r="AW3523" s="4"/>
      <c r="AX3523" s="4"/>
    </row>
    <row r="3524" spans="4:50"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K3524" s="4"/>
      <c r="AL3524" s="4"/>
      <c r="AM3524" s="4"/>
      <c r="AN3524" s="4"/>
      <c r="AO3524" s="4"/>
      <c r="AP3524" s="4"/>
      <c r="AQ3524" s="4"/>
      <c r="AR3524" s="4"/>
      <c r="AS3524" s="4"/>
      <c r="AT3524" s="4"/>
      <c r="AU3524" s="4"/>
      <c r="AV3524" s="4"/>
      <c r="AW3524" s="4"/>
      <c r="AX3524" s="4"/>
    </row>
    <row r="3525" spans="4:50"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K3525" s="4"/>
      <c r="AL3525" s="4"/>
      <c r="AM3525" s="4"/>
      <c r="AN3525" s="4"/>
      <c r="AO3525" s="4"/>
      <c r="AP3525" s="4"/>
      <c r="AQ3525" s="4"/>
      <c r="AR3525" s="4"/>
      <c r="AS3525" s="4"/>
      <c r="AT3525" s="4"/>
      <c r="AU3525" s="4"/>
      <c r="AV3525" s="4"/>
      <c r="AW3525" s="4"/>
      <c r="AX3525" s="4"/>
    </row>
    <row r="3526" spans="4:50"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K3526" s="4"/>
      <c r="AL3526" s="4"/>
      <c r="AM3526" s="4"/>
      <c r="AN3526" s="4"/>
      <c r="AO3526" s="4"/>
      <c r="AP3526" s="4"/>
      <c r="AQ3526" s="4"/>
      <c r="AR3526" s="4"/>
      <c r="AS3526" s="4"/>
      <c r="AT3526" s="4"/>
      <c r="AU3526" s="4"/>
      <c r="AV3526" s="4"/>
      <c r="AW3526" s="4"/>
      <c r="AX3526" s="4"/>
    </row>
    <row r="3527" spans="4:50"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K3527" s="4"/>
      <c r="AL3527" s="4"/>
      <c r="AM3527" s="4"/>
      <c r="AN3527" s="4"/>
      <c r="AO3527" s="4"/>
      <c r="AP3527" s="4"/>
      <c r="AQ3527" s="4"/>
      <c r="AR3527" s="4"/>
      <c r="AS3527" s="4"/>
      <c r="AT3527" s="4"/>
      <c r="AU3527" s="4"/>
      <c r="AV3527" s="4"/>
      <c r="AW3527" s="4"/>
      <c r="AX3527" s="4"/>
    </row>
    <row r="3528" spans="4:50"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K3528" s="4"/>
      <c r="AL3528" s="4"/>
      <c r="AM3528" s="4"/>
      <c r="AN3528" s="4"/>
      <c r="AO3528" s="4"/>
      <c r="AP3528" s="4"/>
      <c r="AQ3528" s="4"/>
      <c r="AR3528" s="4"/>
      <c r="AS3528" s="4"/>
      <c r="AT3528" s="4"/>
      <c r="AU3528" s="4"/>
      <c r="AV3528" s="4"/>
      <c r="AW3528" s="4"/>
      <c r="AX3528" s="4"/>
    </row>
    <row r="3529" spans="4:50"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K3529" s="4"/>
      <c r="AL3529" s="4"/>
      <c r="AM3529" s="4"/>
      <c r="AN3529" s="4"/>
      <c r="AO3529" s="4"/>
      <c r="AP3529" s="4"/>
      <c r="AQ3529" s="4"/>
      <c r="AR3529" s="4"/>
      <c r="AS3529" s="4"/>
      <c r="AT3529" s="4"/>
      <c r="AU3529" s="4"/>
      <c r="AV3529" s="4"/>
      <c r="AW3529" s="4"/>
      <c r="AX3529" s="4"/>
    </row>
    <row r="3530" spans="4:50"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K3530" s="4"/>
      <c r="AL3530" s="4"/>
      <c r="AM3530" s="4"/>
      <c r="AN3530" s="4"/>
      <c r="AO3530" s="4"/>
      <c r="AP3530" s="4"/>
      <c r="AQ3530" s="4"/>
      <c r="AR3530" s="4"/>
      <c r="AS3530" s="4"/>
      <c r="AT3530" s="4"/>
      <c r="AU3530" s="4"/>
      <c r="AV3530" s="4"/>
      <c r="AW3530" s="4"/>
      <c r="AX3530" s="4"/>
    </row>
    <row r="3531" spans="4:50"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K3531" s="4"/>
      <c r="AL3531" s="4"/>
      <c r="AM3531" s="4"/>
      <c r="AN3531" s="4"/>
      <c r="AO3531" s="4"/>
      <c r="AP3531" s="4"/>
      <c r="AQ3531" s="4"/>
      <c r="AR3531" s="4"/>
      <c r="AS3531" s="4"/>
      <c r="AT3531" s="4"/>
      <c r="AU3531" s="4"/>
      <c r="AV3531" s="4"/>
      <c r="AW3531" s="4"/>
      <c r="AX3531" s="4"/>
    </row>
    <row r="3532" spans="4:50"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K3532" s="4"/>
      <c r="AL3532" s="4"/>
      <c r="AM3532" s="4"/>
      <c r="AN3532" s="4"/>
      <c r="AO3532" s="4"/>
      <c r="AP3532" s="4"/>
      <c r="AQ3532" s="4"/>
      <c r="AR3532" s="4"/>
      <c r="AS3532" s="4"/>
      <c r="AT3532" s="4"/>
      <c r="AU3532" s="4"/>
      <c r="AV3532" s="4"/>
      <c r="AW3532" s="4"/>
      <c r="AX3532" s="4"/>
    </row>
    <row r="3533" spans="4:50"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K3533" s="4"/>
      <c r="AL3533" s="4"/>
      <c r="AM3533" s="4"/>
      <c r="AN3533" s="4"/>
      <c r="AO3533" s="4"/>
      <c r="AP3533" s="4"/>
      <c r="AQ3533" s="4"/>
      <c r="AR3533" s="4"/>
      <c r="AS3533" s="4"/>
      <c r="AT3533" s="4"/>
      <c r="AU3533" s="4"/>
      <c r="AV3533" s="4"/>
      <c r="AW3533" s="4"/>
      <c r="AX3533" s="4"/>
    </row>
    <row r="3534" spans="4:50"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K3534" s="4"/>
      <c r="AL3534" s="4"/>
      <c r="AM3534" s="4"/>
      <c r="AN3534" s="4"/>
      <c r="AO3534" s="4"/>
      <c r="AP3534" s="4"/>
      <c r="AQ3534" s="4"/>
      <c r="AR3534" s="4"/>
      <c r="AS3534" s="4"/>
      <c r="AT3534" s="4"/>
      <c r="AU3534" s="4"/>
      <c r="AV3534" s="4"/>
      <c r="AW3534" s="4"/>
      <c r="AX3534" s="4"/>
    </row>
    <row r="3535" spans="4:50"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K3535" s="4"/>
      <c r="AL3535" s="4"/>
      <c r="AM3535" s="4"/>
      <c r="AN3535" s="4"/>
      <c r="AO3535" s="4"/>
      <c r="AP3535" s="4"/>
      <c r="AQ3535" s="4"/>
      <c r="AR3535" s="4"/>
      <c r="AS3535" s="4"/>
      <c r="AT3535" s="4"/>
      <c r="AU3535" s="4"/>
      <c r="AV3535" s="4"/>
      <c r="AW3535" s="4"/>
      <c r="AX3535" s="4"/>
    </row>
    <row r="3536" spans="4:50"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K3536" s="4"/>
      <c r="AL3536" s="4"/>
      <c r="AM3536" s="4"/>
      <c r="AN3536" s="4"/>
      <c r="AO3536" s="4"/>
      <c r="AP3536" s="4"/>
      <c r="AQ3536" s="4"/>
      <c r="AR3536" s="4"/>
      <c r="AS3536" s="4"/>
      <c r="AT3536" s="4"/>
      <c r="AU3536" s="4"/>
      <c r="AV3536" s="4"/>
      <c r="AW3536" s="4"/>
      <c r="AX3536" s="4"/>
    </row>
    <row r="3537" spans="4:50"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K3537" s="4"/>
      <c r="AL3537" s="4"/>
      <c r="AM3537" s="4"/>
      <c r="AN3537" s="4"/>
      <c r="AO3537" s="4"/>
      <c r="AP3537" s="4"/>
      <c r="AQ3537" s="4"/>
      <c r="AR3537" s="4"/>
      <c r="AS3537" s="4"/>
      <c r="AT3537" s="4"/>
      <c r="AU3537" s="4"/>
      <c r="AV3537" s="4"/>
      <c r="AW3537" s="4"/>
      <c r="AX3537" s="4"/>
    </row>
    <row r="3538" spans="4:50"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K3538" s="4"/>
      <c r="AL3538" s="4"/>
      <c r="AM3538" s="4"/>
      <c r="AN3538" s="4"/>
      <c r="AO3538" s="4"/>
      <c r="AP3538" s="4"/>
      <c r="AQ3538" s="4"/>
      <c r="AR3538" s="4"/>
      <c r="AS3538" s="4"/>
      <c r="AT3538" s="4"/>
      <c r="AU3538" s="4"/>
      <c r="AV3538" s="4"/>
      <c r="AW3538" s="4"/>
      <c r="AX3538" s="4"/>
    </row>
    <row r="3539" spans="4:50"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K3539" s="4"/>
      <c r="AL3539" s="4"/>
      <c r="AM3539" s="4"/>
      <c r="AN3539" s="4"/>
      <c r="AO3539" s="4"/>
      <c r="AP3539" s="4"/>
      <c r="AQ3539" s="4"/>
      <c r="AR3539" s="4"/>
      <c r="AS3539" s="4"/>
      <c r="AT3539" s="4"/>
      <c r="AU3539" s="4"/>
      <c r="AV3539" s="4"/>
      <c r="AW3539" s="4"/>
      <c r="AX3539" s="4"/>
    </row>
    <row r="3540" spans="4:50"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K3540" s="4"/>
      <c r="AL3540" s="4"/>
      <c r="AM3540" s="4"/>
      <c r="AN3540" s="4"/>
      <c r="AO3540" s="4"/>
      <c r="AP3540" s="4"/>
      <c r="AQ3540" s="4"/>
      <c r="AR3540" s="4"/>
      <c r="AS3540" s="4"/>
      <c r="AT3540" s="4"/>
      <c r="AU3540" s="4"/>
      <c r="AV3540" s="4"/>
      <c r="AW3540" s="4"/>
      <c r="AX3540" s="4"/>
    </row>
    <row r="3541" spans="4:50"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K3541" s="4"/>
      <c r="AL3541" s="4"/>
      <c r="AM3541" s="4"/>
      <c r="AN3541" s="4"/>
      <c r="AO3541" s="4"/>
      <c r="AP3541" s="4"/>
      <c r="AQ3541" s="4"/>
      <c r="AR3541" s="4"/>
      <c r="AS3541" s="4"/>
      <c r="AT3541" s="4"/>
      <c r="AU3541" s="4"/>
      <c r="AV3541" s="4"/>
      <c r="AW3541" s="4"/>
      <c r="AX3541" s="4"/>
    </row>
    <row r="3542" spans="4:50"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K3542" s="4"/>
      <c r="AL3542" s="4"/>
      <c r="AM3542" s="4"/>
      <c r="AN3542" s="4"/>
      <c r="AO3542" s="4"/>
      <c r="AP3542" s="4"/>
      <c r="AQ3542" s="4"/>
      <c r="AR3542" s="4"/>
      <c r="AS3542" s="4"/>
      <c r="AT3542" s="4"/>
      <c r="AU3542" s="4"/>
      <c r="AV3542" s="4"/>
      <c r="AW3542" s="4"/>
      <c r="AX3542" s="4"/>
    </row>
    <row r="3543" spans="4:50"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K3543" s="4"/>
      <c r="AL3543" s="4"/>
      <c r="AM3543" s="4"/>
      <c r="AN3543" s="4"/>
      <c r="AO3543" s="4"/>
      <c r="AP3543" s="4"/>
      <c r="AQ3543" s="4"/>
      <c r="AR3543" s="4"/>
      <c r="AS3543" s="4"/>
      <c r="AT3543" s="4"/>
      <c r="AU3543" s="4"/>
      <c r="AV3543" s="4"/>
      <c r="AW3543" s="4"/>
      <c r="AX3543" s="4"/>
    </row>
    <row r="3544" spans="4:50"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K3544" s="4"/>
      <c r="AL3544" s="4"/>
      <c r="AM3544" s="4"/>
      <c r="AN3544" s="4"/>
      <c r="AO3544" s="4"/>
      <c r="AP3544" s="4"/>
      <c r="AQ3544" s="4"/>
      <c r="AR3544" s="4"/>
      <c r="AS3544" s="4"/>
      <c r="AT3544" s="4"/>
      <c r="AU3544" s="4"/>
      <c r="AV3544" s="4"/>
      <c r="AW3544" s="4"/>
      <c r="AX3544" s="4"/>
    </row>
    <row r="3545" spans="4:50"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K3545" s="4"/>
      <c r="AL3545" s="4"/>
      <c r="AM3545" s="4"/>
      <c r="AN3545" s="4"/>
      <c r="AO3545" s="4"/>
      <c r="AP3545" s="4"/>
      <c r="AQ3545" s="4"/>
      <c r="AR3545" s="4"/>
      <c r="AS3545" s="4"/>
      <c r="AT3545" s="4"/>
      <c r="AU3545" s="4"/>
      <c r="AV3545" s="4"/>
      <c r="AW3545" s="4"/>
      <c r="AX3545" s="4"/>
    </row>
    <row r="3546" spans="4:50"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K3546" s="4"/>
      <c r="AL3546" s="4"/>
      <c r="AM3546" s="4"/>
      <c r="AN3546" s="4"/>
      <c r="AO3546" s="4"/>
      <c r="AP3546" s="4"/>
      <c r="AQ3546" s="4"/>
      <c r="AR3546" s="4"/>
      <c r="AS3546" s="4"/>
      <c r="AT3546" s="4"/>
      <c r="AU3546" s="4"/>
      <c r="AV3546" s="4"/>
      <c r="AW3546" s="4"/>
      <c r="AX3546" s="4"/>
    </row>
    <row r="3547" spans="4:50"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K3547" s="4"/>
      <c r="AL3547" s="4"/>
      <c r="AM3547" s="4"/>
      <c r="AN3547" s="4"/>
      <c r="AO3547" s="4"/>
      <c r="AP3547" s="4"/>
      <c r="AQ3547" s="4"/>
      <c r="AR3547" s="4"/>
      <c r="AS3547" s="4"/>
      <c r="AT3547" s="4"/>
      <c r="AU3547" s="4"/>
      <c r="AV3547" s="4"/>
      <c r="AW3547" s="4"/>
      <c r="AX3547" s="4"/>
    </row>
    <row r="3548" spans="4:50"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K3548" s="4"/>
      <c r="AL3548" s="4"/>
      <c r="AM3548" s="4"/>
      <c r="AN3548" s="4"/>
      <c r="AO3548" s="4"/>
      <c r="AP3548" s="4"/>
      <c r="AQ3548" s="4"/>
      <c r="AR3548" s="4"/>
      <c r="AS3548" s="4"/>
      <c r="AT3548" s="4"/>
      <c r="AU3548" s="4"/>
      <c r="AV3548" s="4"/>
      <c r="AW3548" s="4"/>
      <c r="AX3548" s="4"/>
    </row>
    <row r="3549" spans="4:50"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K3549" s="4"/>
      <c r="AL3549" s="4"/>
      <c r="AM3549" s="4"/>
      <c r="AN3549" s="4"/>
      <c r="AO3549" s="4"/>
      <c r="AP3549" s="4"/>
      <c r="AQ3549" s="4"/>
      <c r="AR3549" s="4"/>
      <c r="AS3549" s="4"/>
      <c r="AT3549" s="4"/>
      <c r="AU3549" s="4"/>
      <c r="AV3549" s="4"/>
      <c r="AW3549" s="4"/>
      <c r="AX3549" s="4"/>
    </row>
    <row r="3550" spans="4:50"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K3550" s="4"/>
      <c r="AL3550" s="4"/>
      <c r="AM3550" s="4"/>
      <c r="AN3550" s="4"/>
      <c r="AO3550" s="4"/>
      <c r="AP3550" s="4"/>
      <c r="AQ3550" s="4"/>
      <c r="AR3550" s="4"/>
      <c r="AS3550" s="4"/>
      <c r="AT3550" s="4"/>
      <c r="AU3550" s="4"/>
      <c r="AV3550" s="4"/>
      <c r="AW3550" s="4"/>
      <c r="AX3550" s="4"/>
    </row>
    <row r="3551" spans="4:50"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K3551" s="4"/>
      <c r="AL3551" s="4"/>
      <c r="AM3551" s="4"/>
      <c r="AN3551" s="4"/>
      <c r="AO3551" s="4"/>
      <c r="AP3551" s="4"/>
      <c r="AQ3551" s="4"/>
      <c r="AR3551" s="4"/>
      <c r="AS3551" s="4"/>
      <c r="AT3551" s="4"/>
      <c r="AU3551" s="4"/>
      <c r="AV3551" s="4"/>
      <c r="AW3551" s="4"/>
      <c r="AX3551" s="4"/>
    </row>
    <row r="3552" spans="4:50"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K3552" s="4"/>
      <c r="AL3552" s="4"/>
      <c r="AM3552" s="4"/>
      <c r="AN3552" s="4"/>
      <c r="AO3552" s="4"/>
      <c r="AP3552" s="4"/>
      <c r="AQ3552" s="4"/>
      <c r="AR3552" s="4"/>
      <c r="AS3552" s="4"/>
      <c r="AT3552" s="4"/>
      <c r="AU3552" s="4"/>
      <c r="AV3552" s="4"/>
      <c r="AW3552" s="4"/>
      <c r="AX3552" s="4"/>
    </row>
    <row r="3553" spans="4:50"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K3553" s="4"/>
      <c r="AL3553" s="4"/>
      <c r="AM3553" s="4"/>
      <c r="AN3553" s="4"/>
      <c r="AO3553" s="4"/>
      <c r="AP3553" s="4"/>
      <c r="AQ3553" s="4"/>
      <c r="AR3553" s="4"/>
      <c r="AS3553" s="4"/>
      <c r="AT3553" s="4"/>
      <c r="AU3553" s="4"/>
      <c r="AV3553" s="4"/>
      <c r="AW3553" s="4"/>
      <c r="AX3553" s="4"/>
    </row>
    <row r="3554" spans="4:50"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K3554" s="4"/>
      <c r="AL3554" s="4"/>
      <c r="AM3554" s="4"/>
      <c r="AN3554" s="4"/>
      <c r="AO3554" s="4"/>
      <c r="AP3554" s="4"/>
      <c r="AQ3554" s="4"/>
      <c r="AR3554" s="4"/>
      <c r="AS3554" s="4"/>
      <c r="AT3554" s="4"/>
      <c r="AU3554" s="4"/>
      <c r="AV3554" s="4"/>
      <c r="AW3554" s="4"/>
      <c r="AX3554" s="4"/>
    </row>
    <row r="3555" spans="4:50"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K3555" s="4"/>
      <c r="AL3555" s="4"/>
      <c r="AM3555" s="4"/>
      <c r="AN3555" s="4"/>
      <c r="AO3555" s="4"/>
      <c r="AP3555" s="4"/>
      <c r="AQ3555" s="4"/>
      <c r="AR3555" s="4"/>
      <c r="AS3555" s="4"/>
      <c r="AT3555" s="4"/>
      <c r="AU3555" s="4"/>
      <c r="AV3555" s="4"/>
      <c r="AW3555" s="4"/>
      <c r="AX3555" s="4"/>
    </row>
    <row r="3556" spans="4:50"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K3556" s="4"/>
      <c r="AL3556" s="4"/>
      <c r="AM3556" s="4"/>
      <c r="AN3556" s="4"/>
      <c r="AO3556" s="4"/>
      <c r="AP3556" s="4"/>
      <c r="AQ3556" s="4"/>
      <c r="AR3556" s="4"/>
      <c r="AS3556" s="4"/>
      <c r="AT3556" s="4"/>
      <c r="AU3556" s="4"/>
      <c r="AV3556" s="4"/>
      <c r="AW3556" s="4"/>
      <c r="AX3556" s="4"/>
    </row>
    <row r="3557" spans="4:50"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K3557" s="4"/>
      <c r="AL3557" s="4"/>
      <c r="AM3557" s="4"/>
      <c r="AN3557" s="4"/>
      <c r="AO3557" s="4"/>
      <c r="AP3557" s="4"/>
      <c r="AQ3557" s="4"/>
      <c r="AR3557" s="4"/>
      <c r="AS3557" s="4"/>
      <c r="AT3557" s="4"/>
      <c r="AU3557" s="4"/>
      <c r="AV3557" s="4"/>
      <c r="AW3557" s="4"/>
      <c r="AX3557" s="4"/>
    </row>
    <row r="3558" spans="4:50"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K3558" s="4"/>
      <c r="AL3558" s="4"/>
      <c r="AM3558" s="4"/>
      <c r="AN3558" s="4"/>
      <c r="AO3558" s="4"/>
      <c r="AP3558" s="4"/>
      <c r="AQ3558" s="4"/>
      <c r="AR3558" s="4"/>
      <c r="AS3558" s="4"/>
      <c r="AT3558" s="4"/>
      <c r="AU3558" s="4"/>
      <c r="AV3558" s="4"/>
      <c r="AW3558" s="4"/>
      <c r="AX3558" s="4"/>
    </row>
    <row r="3559" spans="4:50"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K3559" s="4"/>
      <c r="AL3559" s="4"/>
      <c r="AM3559" s="4"/>
      <c r="AN3559" s="4"/>
      <c r="AO3559" s="4"/>
      <c r="AP3559" s="4"/>
      <c r="AQ3559" s="4"/>
      <c r="AR3559" s="4"/>
      <c r="AS3559" s="4"/>
      <c r="AT3559" s="4"/>
      <c r="AU3559" s="4"/>
      <c r="AV3559" s="4"/>
      <c r="AW3559" s="4"/>
      <c r="AX3559" s="4"/>
    </row>
    <row r="3560" spans="4:50"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K3560" s="4"/>
      <c r="AL3560" s="4"/>
      <c r="AM3560" s="4"/>
      <c r="AN3560" s="4"/>
      <c r="AO3560" s="4"/>
      <c r="AP3560" s="4"/>
      <c r="AQ3560" s="4"/>
      <c r="AR3560" s="4"/>
      <c r="AS3560" s="4"/>
      <c r="AT3560" s="4"/>
      <c r="AU3560" s="4"/>
      <c r="AV3560" s="4"/>
      <c r="AW3560" s="4"/>
      <c r="AX3560" s="4"/>
    </row>
    <row r="3561" spans="4:50"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K3561" s="4"/>
      <c r="AL3561" s="4"/>
      <c r="AM3561" s="4"/>
      <c r="AN3561" s="4"/>
      <c r="AO3561" s="4"/>
      <c r="AP3561" s="4"/>
      <c r="AQ3561" s="4"/>
      <c r="AR3561" s="4"/>
      <c r="AS3561" s="4"/>
      <c r="AT3561" s="4"/>
      <c r="AU3561" s="4"/>
      <c r="AV3561" s="4"/>
      <c r="AW3561" s="4"/>
      <c r="AX3561" s="4"/>
    </row>
    <row r="3562" spans="4:50"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K3562" s="4"/>
      <c r="AL3562" s="4"/>
      <c r="AM3562" s="4"/>
      <c r="AN3562" s="4"/>
      <c r="AO3562" s="4"/>
      <c r="AP3562" s="4"/>
      <c r="AQ3562" s="4"/>
      <c r="AR3562" s="4"/>
      <c r="AS3562" s="4"/>
      <c r="AT3562" s="4"/>
      <c r="AU3562" s="4"/>
      <c r="AV3562" s="4"/>
      <c r="AW3562" s="4"/>
      <c r="AX3562" s="4"/>
    </row>
    <row r="3563" spans="4:50"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K3563" s="4"/>
      <c r="AL3563" s="4"/>
      <c r="AM3563" s="4"/>
      <c r="AN3563" s="4"/>
      <c r="AO3563" s="4"/>
      <c r="AP3563" s="4"/>
      <c r="AQ3563" s="4"/>
      <c r="AR3563" s="4"/>
      <c r="AS3563" s="4"/>
      <c r="AT3563" s="4"/>
      <c r="AU3563" s="4"/>
      <c r="AV3563" s="4"/>
      <c r="AW3563" s="4"/>
      <c r="AX3563" s="4"/>
    </row>
    <row r="3564" spans="4:50"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K3564" s="4"/>
      <c r="AL3564" s="4"/>
      <c r="AM3564" s="4"/>
      <c r="AN3564" s="4"/>
      <c r="AO3564" s="4"/>
      <c r="AP3564" s="4"/>
      <c r="AQ3564" s="4"/>
      <c r="AR3564" s="4"/>
      <c r="AS3564" s="4"/>
      <c r="AT3564" s="4"/>
      <c r="AU3564" s="4"/>
      <c r="AV3564" s="4"/>
      <c r="AW3564" s="4"/>
      <c r="AX3564" s="4"/>
    </row>
    <row r="3565" spans="4:50"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K3565" s="4"/>
      <c r="AL3565" s="4"/>
      <c r="AM3565" s="4"/>
      <c r="AN3565" s="4"/>
      <c r="AO3565" s="4"/>
      <c r="AP3565" s="4"/>
      <c r="AQ3565" s="4"/>
      <c r="AR3565" s="4"/>
      <c r="AS3565" s="4"/>
      <c r="AT3565" s="4"/>
      <c r="AU3565" s="4"/>
      <c r="AV3565" s="4"/>
      <c r="AW3565" s="4"/>
      <c r="AX3565" s="4"/>
    </row>
    <row r="3566" spans="4:50"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K3566" s="4"/>
      <c r="AL3566" s="4"/>
      <c r="AM3566" s="4"/>
      <c r="AN3566" s="4"/>
      <c r="AO3566" s="4"/>
      <c r="AP3566" s="4"/>
      <c r="AQ3566" s="4"/>
      <c r="AR3566" s="4"/>
      <c r="AS3566" s="4"/>
      <c r="AT3566" s="4"/>
      <c r="AU3566" s="4"/>
      <c r="AV3566" s="4"/>
      <c r="AW3566" s="4"/>
      <c r="AX3566" s="4"/>
    </row>
    <row r="3567" spans="4:50"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K3567" s="4"/>
      <c r="AL3567" s="4"/>
      <c r="AM3567" s="4"/>
      <c r="AN3567" s="4"/>
      <c r="AO3567" s="4"/>
      <c r="AP3567" s="4"/>
      <c r="AQ3567" s="4"/>
      <c r="AR3567" s="4"/>
      <c r="AS3567" s="4"/>
      <c r="AT3567" s="4"/>
      <c r="AU3567" s="4"/>
      <c r="AV3567" s="4"/>
      <c r="AW3567" s="4"/>
      <c r="AX3567" s="4"/>
    </row>
    <row r="3568" spans="4:50"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K3568" s="4"/>
      <c r="AL3568" s="4"/>
      <c r="AM3568" s="4"/>
      <c r="AN3568" s="4"/>
      <c r="AO3568" s="4"/>
      <c r="AP3568" s="4"/>
      <c r="AQ3568" s="4"/>
      <c r="AR3568" s="4"/>
      <c r="AS3568" s="4"/>
      <c r="AT3568" s="4"/>
      <c r="AU3568" s="4"/>
      <c r="AV3568" s="4"/>
      <c r="AW3568" s="4"/>
      <c r="AX3568" s="4"/>
    </row>
    <row r="3569" spans="4:50"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K3569" s="4"/>
      <c r="AL3569" s="4"/>
      <c r="AM3569" s="4"/>
      <c r="AN3569" s="4"/>
      <c r="AO3569" s="4"/>
      <c r="AP3569" s="4"/>
      <c r="AQ3569" s="4"/>
      <c r="AR3569" s="4"/>
      <c r="AS3569" s="4"/>
      <c r="AT3569" s="4"/>
      <c r="AU3569" s="4"/>
      <c r="AV3569" s="4"/>
      <c r="AW3569" s="4"/>
      <c r="AX3569" s="4"/>
    </row>
    <row r="3570" spans="4:50"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K3570" s="4"/>
      <c r="AL3570" s="4"/>
      <c r="AM3570" s="4"/>
      <c r="AN3570" s="4"/>
      <c r="AO3570" s="4"/>
      <c r="AP3570" s="4"/>
      <c r="AQ3570" s="4"/>
      <c r="AR3570" s="4"/>
      <c r="AS3570" s="4"/>
      <c r="AT3570" s="4"/>
      <c r="AU3570" s="4"/>
      <c r="AV3570" s="4"/>
      <c r="AW3570" s="4"/>
      <c r="AX3570" s="4"/>
    </row>
    <row r="3571" spans="4:50"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K3571" s="4"/>
      <c r="AL3571" s="4"/>
      <c r="AM3571" s="4"/>
      <c r="AN3571" s="4"/>
      <c r="AO3571" s="4"/>
      <c r="AP3571" s="4"/>
      <c r="AQ3571" s="4"/>
      <c r="AR3571" s="4"/>
      <c r="AS3571" s="4"/>
      <c r="AT3571" s="4"/>
      <c r="AU3571" s="4"/>
      <c r="AV3571" s="4"/>
      <c r="AW3571" s="4"/>
      <c r="AX3571" s="4"/>
    </row>
    <row r="3572" spans="4:50"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K3572" s="4"/>
      <c r="AL3572" s="4"/>
      <c r="AM3572" s="4"/>
      <c r="AN3572" s="4"/>
      <c r="AO3572" s="4"/>
      <c r="AP3572" s="4"/>
      <c r="AQ3572" s="4"/>
      <c r="AR3572" s="4"/>
      <c r="AS3572" s="4"/>
      <c r="AT3572" s="4"/>
      <c r="AU3572" s="4"/>
      <c r="AV3572" s="4"/>
      <c r="AW3572" s="4"/>
      <c r="AX3572" s="4"/>
    </row>
    <row r="3573" spans="4:50"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K3573" s="4"/>
      <c r="AL3573" s="4"/>
      <c r="AM3573" s="4"/>
      <c r="AN3573" s="4"/>
      <c r="AO3573" s="4"/>
      <c r="AP3573" s="4"/>
      <c r="AQ3573" s="4"/>
      <c r="AR3573" s="4"/>
      <c r="AS3573" s="4"/>
      <c r="AT3573" s="4"/>
      <c r="AU3573" s="4"/>
      <c r="AV3573" s="4"/>
      <c r="AW3573" s="4"/>
      <c r="AX3573" s="4"/>
    </row>
    <row r="3574" spans="4:50"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K3574" s="4"/>
      <c r="AL3574" s="4"/>
      <c r="AM3574" s="4"/>
      <c r="AN3574" s="4"/>
      <c r="AO3574" s="4"/>
      <c r="AP3574" s="4"/>
      <c r="AQ3574" s="4"/>
      <c r="AR3574" s="4"/>
      <c r="AS3574" s="4"/>
      <c r="AT3574" s="4"/>
      <c r="AU3574" s="4"/>
      <c r="AV3574" s="4"/>
      <c r="AW3574" s="4"/>
      <c r="AX3574" s="4"/>
    </row>
    <row r="3575" spans="4:50"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K3575" s="4"/>
      <c r="AL3575" s="4"/>
      <c r="AM3575" s="4"/>
      <c r="AN3575" s="4"/>
      <c r="AO3575" s="4"/>
      <c r="AP3575" s="4"/>
      <c r="AQ3575" s="4"/>
      <c r="AR3575" s="4"/>
      <c r="AS3575" s="4"/>
      <c r="AT3575" s="4"/>
      <c r="AU3575" s="4"/>
      <c r="AV3575" s="4"/>
      <c r="AW3575" s="4"/>
      <c r="AX3575" s="4"/>
    </row>
    <row r="3576" spans="4:50"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K3576" s="4"/>
      <c r="AL3576" s="4"/>
      <c r="AM3576" s="4"/>
      <c r="AN3576" s="4"/>
      <c r="AO3576" s="4"/>
      <c r="AP3576" s="4"/>
      <c r="AQ3576" s="4"/>
      <c r="AR3576" s="4"/>
      <c r="AS3576" s="4"/>
      <c r="AT3576" s="4"/>
      <c r="AU3576" s="4"/>
      <c r="AV3576" s="4"/>
      <c r="AW3576" s="4"/>
      <c r="AX3576" s="4"/>
    </row>
    <row r="3577" spans="4:50"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K3577" s="4"/>
      <c r="AL3577" s="4"/>
      <c r="AM3577" s="4"/>
      <c r="AN3577" s="4"/>
      <c r="AO3577" s="4"/>
      <c r="AP3577" s="4"/>
      <c r="AQ3577" s="4"/>
      <c r="AR3577" s="4"/>
      <c r="AS3577" s="4"/>
      <c r="AT3577" s="4"/>
      <c r="AU3577" s="4"/>
      <c r="AV3577" s="4"/>
      <c r="AW3577" s="4"/>
      <c r="AX3577" s="4"/>
    </row>
    <row r="3578" spans="4:50"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K3578" s="4"/>
      <c r="AL3578" s="4"/>
      <c r="AM3578" s="4"/>
      <c r="AN3578" s="4"/>
      <c r="AO3578" s="4"/>
      <c r="AP3578" s="4"/>
      <c r="AQ3578" s="4"/>
      <c r="AR3578" s="4"/>
      <c r="AS3578" s="4"/>
      <c r="AT3578" s="4"/>
      <c r="AU3578" s="4"/>
      <c r="AV3578" s="4"/>
      <c r="AW3578" s="4"/>
      <c r="AX3578" s="4"/>
    </row>
    <row r="3579" spans="4:50"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K3579" s="4"/>
      <c r="AL3579" s="4"/>
      <c r="AM3579" s="4"/>
      <c r="AN3579" s="4"/>
      <c r="AO3579" s="4"/>
      <c r="AP3579" s="4"/>
      <c r="AQ3579" s="4"/>
      <c r="AR3579" s="4"/>
      <c r="AS3579" s="4"/>
      <c r="AT3579" s="4"/>
      <c r="AU3579" s="4"/>
      <c r="AV3579" s="4"/>
      <c r="AW3579" s="4"/>
      <c r="AX3579" s="4"/>
    </row>
    <row r="3580" spans="4:50"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K3580" s="4"/>
      <c r="AL3580" s="4"/>
      <c r="AM3580" s="4"/>
      <c r="AN3580" s="4"/>
      <c r="AO3580" s="4"/>
      <c r="AP3580" s="4"/>
      <c r="AQ3580" s="4"/>
      <c r="AR3580" s="4"/>
      <c r="AS3580" s="4"/>
      <c r="AT3580" s="4"/>
      <c r="AU3580" s="4"/>
      <c r="AV3580" s="4"/>
      <c r="AW3580" s="4"/>
      <c r="AX3580" s="4"/>
    </row>
    <row r="3581" spans="4:50"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K3581" s="4"/>
      <c r="AL3581" s="4"/>
      <c r="AM3581" s="4"/>
      <c r="AN3581" s="4"/>
      <c r="AO3581" s="4"/>
      <c r="AP3581" s="4"/>
      <c r="AQ3581" s="4"/>
      <c r="AR3581" s="4"/>
      <c r="AS3581" s="4"/>
      <c r="AT3581" s="4"/>
      <c r="AU3581" s="4"/>
      <c r="AV3581" s="4"/>
      <c r="AW3581" s="4"/>
      <c r="AX3581" s="4"/>
    </row>
    <row r="3582" spans="4:50"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K3582" s="4"/>
      <c r="AL3582" s="4"/>
      <c r="AM3582" s="4"/>
      <c r="AN3582" s="4"/>
      <c r="AO3582" s="4"/>
      <c r="AP3582" s="4"/>
      <c r="AQ3582" s="4"/>
      <c r="AR3582" s="4"/>
      <c r="AS3582" s="4"/>
      <c r="AT3582" s="4"/>
      <c r="AU3582" s="4"/>
      <c r="AV3582" s="4"/>
      <c r="AW3582" s="4"/>
      <c r="AX3582" s="4"/>
    </row>
    <row r="3583" spans="4:50"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K3583" s="4"/>
      <c r="AL3583" s="4"/>
      <c r="AM3583" s="4"/>
      <c r="AN3583" s="4"/>
      <c r="AO3583" s="4"/>
      <c r="AP3583" s="4"/>
      <c r="AQ3583" s="4"/>
      <c r="AR3583" s="4"/>
      <c r="AS3583" s="4"/>
      <c r="AT3583" s="4"/>
      <c r="AU3583" s="4"/>
      <c r="AV3583" s="4"/>
      <c r="AW3583" s="4"/>
      <c r="AX3583" s="4"/>
    </row>
    <row r="3584" spans="4:50"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K3584" s="4"/>
      <c r="AL3584" s="4"/>
      <c r="AM3584" s="4"/>
      <c r="AN3584" s="4"/>
      <c r="AO3584" s="4"/>
      <c r="AP3584" s="4"/>
      <c r="AQ3584" s="4"/>
      <c r="AR3584" s="4"/>
      <c r="AS3584" s="4"/>
      <c r="AT3584" s="4"/>
      <c r="AU3584" s="4"/>
      <c r="AV3584" s="4"/>
      <c r="AW3584" s="4"/>
      <c r="AX3584" s="4"/>
    </row>
    <row r="3585" spans="4:50"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K3585" s="4"/>
      <c r="AL3585" s="4"/>
      <c r="AM3585" s="4"/>
      <c r="AN3585" s="4"/>
      <c r="AO3585" s="4"/>
      <c r="AP3585" s="4"/>
      <c r="AQ3585" s="4"/>
      <c r="AR3585" s="4"/>
      <c r="AS3585" s="4"/>
      <c r="AT3585" s="4"/>
      <c r="AU3585" s="4"/>
      <c r="AV3585" s="4"/>
      <c r="AW3585" s="4"/>
      <c r="AX3585" s="4"/>
    </row>
    <row r="3586" spans="4:50"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K3586" s="4"/>
      <c r="AL3586" s="4"/>
      <c r="AM3586" s="4"/>
      <c r="AN3586" s="4"/>
      <c r="AO3586" s="4"/>
      <c r="AP3586" s="4"/>
      <c r="AQ3586" s="4"/>
      <c r="AR3586" s="4"/>
      <c r="AS3586" s="4"/>
      <c r="AT3586" s="4"/>
      <c r="AU3586" s="4"/>
      <c r="AV3586" s="4"/>
      <c r="AW3586" s="4"/>
      <c r="AX3586" s="4"/>
    </row>
    <row r="3587" spans="4:50"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K3587" s="4"/>
      <c r="AL3587" s="4"/>
      <c r="AM3587" s="4"/>
      <c r="AN3587" s="4"/>
      <c r="AO3587" s="4"/>
      <c r="AP3587" s="4"/>
      <c r="AQ3587" s="4"/>
      <c r="AR3587" s="4"/>
      <c r="AS3587" s="4"/>
      <c r="AT3587" s="4"/>
      <c r="AU3587" s="4"/>
      <c r="AV3587" s="4"/>
      <c r="AW3587" s="4"/>
      <c r="AX3587" s="4"/>
    </row>
    <row r="3588" spans="4:50"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K3588" s="4"/>
      <c r="AL3588" s="4"/>
      <c r="AM3588" s="4"/>
      <c r="AN3588" s="4"/>
      <c r="AO3588" s="4"/>
      <c r="AP3588" s="4"/>
      <c r="AQ3588" s="4"/>
      <c r="AR3588" s="4"/>
      <c r="AS3588" s="4"/>
      <c r="AT3588" s="4"/>
      <c r="AU3588" s="4"/>
      <c r="AV3588" s="4"/>
      <c r="AW3588" s="4"/>
      <c r="AX3588" s="4"/>
    </row>
    <row r="3589" spans="4:50"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K3589" s="4"/>
      <c r="AL3589" s="4"/>
      <c r="AM3589" s="4"/>
      <c r="AN3589" s="4"/>
      <c r="AO3589" s="4"/>
      <c r="AP3589" s="4"/>
      <c r="AQ3589" s="4"/>
      <c r="AR3589" s="4"/>
      <c r="AS3589" s="4"/>
      <c r="AT3589" s="4"/>
      <c r="AU3589" s="4"/>
      <c r="AV3589" s="4"/>
      <c r="AW3589" s="4"/>
      <c r="AX3589" s="4"/>
    </row>
    <row r="3590" spans="4:50"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K3590" s="4"/>
      <c r="AL3590" s="4"/>
      <c r="AM3590" s="4"/>
      <c r="AN3590" s="4"/>
      <c r="AO3590" s="4"/>
      <c r="AP3590" s="4"/>
      <c r="AQ3590" s="4"/>
      <c r="AR3590" s="4"/>
      <c r="AS3590" s="4"/>
      <c r="AT3590" s="4"/>
      <c r="AU3590" s="4"/>
      <c r="AV3590" s="4"/>
      <c r="AW3590" s="4"/>
      <c r="AX3590" s="4"/>
    </row>
    <row r="3591" spans="4:50"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K3591" s="4"/>
      <c r="AL3591" s="4"/>
      <c r="AM3591" s="4"/>
      <c r="AN3591" s="4"/>
      <c r="AO3591" s="4"/>
      <c r="AP3591" s="4"/>
      <c r="AQ3591" s="4"/>
      <c r="AR3591" s="4"/>
      <c r="AS3591" s="4"/>
      <c r="AT3591" s="4"/>
      <c r="AU3591" s="4"/>
      <c r="AV3591" s="4"/>
      <c r="AW3591" s="4"/>
      <c r="AX3591" s="4"/>
    </row>
    <row r="3592" spans="4:50"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K3592" s="4"/>
      <c r="AL3592" s="4"/>
      <c r="AM3592" s="4"/>
      <c r="AN3592" s="4"/>
      <c r="AO3592" s="4"/>
      <c r="AP3592" s="4"/>
      <c r="AQ3592" s="4"/>
      <c r="AR3592" s="4"/>
      <c r="AS3592" s="4"/>
      <c r="AT3592" s="4"/>
      <c r="AU3592" s="4"/>
      <c r="AV3592" s="4"/>
      <c r="AW3592" s="4"/>
      <c r="AX3592" s="4"/>
    </row>
    <row r="3593" spans="4:50"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K3593" s="4"/>
      <c r="AL3593" s="4"/>
      <c r="AM3593" s="4"/>
      <c r="AN3593" s="4"/>
      <c r="AO3593" s="4"/>
      <c r="AP3593" s="4"/>
      <c r="AQ3593" s="4"/>
      <c r="AR3593" s="4"/>
      <c r="AS3593" s="4"/>
      <c r="AT3593" s="4"/>
      <c r="AU3593" s="4"/>
      <c r="AV3593" s="4"/>
      <c r="AW3593" s="4"/>
      <c r="AX3593" s="4"/>
    </row>
    <row r="3594" spans="4:50"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K3594" s="4"/>
      <c r="AL3594" s="4"/>
      <c r="AM3594" s="4"/>
      <c r="AN3594" s="4"/>
      <c r="AO3594" s="4"/>
      <c r="AP3594" s="4"/>
      <c r="AQ3594" s="4"/>
      <c r="AR3594" s="4"/>
      <c r="AS3594" s="4"/>
      <c r="AT3594" s="4"/>
      <c r="AU3594" s="4"/>
      <c r="AV3594" s="4"/>
      <c r="AW3594" s="4"/>
      <c r="AX3594" s="4"/>
    </row>
    <row r="3595" spans="4:50"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K3595" s="4"/>
      <c r="AL3595" s="4"/>
      <c r="AM3595" s="4"/>
      <c r="AN3595" s="4"/>
      <c r="AO3595" s="4"/>
      <c r="AP3595" s="4"/>
      <c r="AQ3595" s="4"/>
      <c r="AR3595" s="4"/>
      <c r="AS3595" s="4"/>
      <c r="AT3595" s="4"/>
      <c r="AU3595" s="4"/>
      <c r="AV3595" s="4"/>
      <c r="AW3595" s="4"/>
      <c r="AX3595" s="4"/>
    </row>
    <row r="3596" spans="4:50"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K3596" s="4"/>
      <c r="AL3596" s="4"/>
      <c r="AM3596" s="4"/>
      <c r="AN3596" s="4"/>
      <c r="AO3596" s="4"/>
      <c r="AP3596" s="4"/>
      <c r="AQ3596" s="4"/>
      <c r="AR3596" s="4"/>
      <c r="AS3596" s="4"/>
      <c r="AT3596" s="4"/>
      <c r="AU3596" s="4"/>
      <c r="AV3596" s="4"/>
      <c r="AW3596" s="4"/>
      <c r="AX3596" s="4"/>
    </row>
    <row r="3597" spans="4:50"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K3597" s="4"/>
      <c r="AL3597" s="4"/>
      <c r="AM3597" s="4"/>
      <c r="AN3597" s="4"/>
      <c r="AO3597" s="4"/>
      <c r="AP3597" s="4"/>
      <c r="AQ3597" s="4"/>
      <c r="AR3597" s="4"/>
      <c r="AS3597" s="4"/>
      <c r="AT3597" s="4"/>
      <c r="AU3597" s="4"/>
      <c r="AV3597" s="4"/>
      <c r="AW3597" s="4"/>
      <c r="AX3597" s="4"/>
    </row>
    <row r="3598" spans="4:50"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K3598" s="4"/>
      <c r="AL3598" s="4"/>
      <c r="AM3598" s="4"/>
      <c r="AN3598" s="4"/>
      <c r="AO3598" s="4"/>
      <c r="AP3598" s="4"/>
      <c r="AQ3598" s="4"/>
      <c r="AR3598" s="4"/>
      <c r="AS3598" s="4"/>
      <c r="AT3598" s="4"/>
      <c r="AU3598" s="4"/>
      <c r="AV3598" s="4"/>
      <c r="AW3598" s="4"/>
      <c r="AX3598" s="4"/>
    </row>
    <row r="3599" spans="4:50"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K3599" s="4"/>
      <c r="AL3599" s="4"/>
      <c r="AM3599" s="4"/>
      <c r="AN3599" s="4"/>
      <c r="AO3599" s="4"/>
      <c r="AP3599" s="4"/>
      <c r="AQ3599" s="4"/>
      <c r="AR3599" s="4"/>
      <c r="AS3599" s="4"/>
      <c r="AT3599" s="4"/>
      <c r="AU3599" s="4"/>
      <c r="AV3599" s="4"/>
      <c r="AW3599" s="4"/>
      <c r="AX3599" s="4"/>
    </row>
    <row r="3600" spans="4:50"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K3600" s="4"/>
      <c r="AL3600" s="4"/>
      <c r="AM3600" s="4"/>
      <c r="AN3600" s="4"/>
      <c r="AO3600" s="4"/>
      <c r="AP3600" s="4"/>
      <c r="AQ3600" s="4"/>
      <c r="AR3600" s="4"/>
      <c r="AS3600" s="4"/>
      <c r="AT3600" s="4"/>
      <c r="AU3600" s="4"/>
      <c r="AV3600" s="4"/>
      <c r="AW3600" s="4"/>
      <c r="AX3600" s="4"/>
    </row>
    <row r="3601" spans="4:50"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K3601" s="4"/>
      <c r="AL3601" s="4"/>
      <c r="AM3601" s="4"/>
      <c r="AN3601" s="4"/>
      <c r="AO3601" s="4"/>
      <c r="AP3601" s="4"/>
      <c r="AQ3601" s="4"/>
      <c r="AR3601" s="4"/>
      <c r="AS3601" s="4"/>
      <c r="AT3601" s="4"/>
      <c r="AU3601" s="4"/>
      <c r="AV3601" s="4"/>
      <c r="AW3601" s="4"/>
      <c r="AX3601" s="4"/>
    </row>
    <row r="3602" spans="4:50"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K3602" s="4"/>
      <c r="AL3602" s="4"/>
      <c r="AM3602" s="4"/>
      <c r="AN3602" s="4"/>
      <c r="AO3602" s="4"/>
      <c r="AP3602" s="4"/>
      <c r="AQ3602" s="4"/>
      <c r="AR3602" s="4"/>
      <c r="AS3602" s="4"/>
      <c r="AT3602" s="4"/>
      <c r="AU3602" s="4"/>
      <c r="AV3602" s="4"/>
      <c r="AW3602" s="4"/>
      <c r="AX3602" s="4"/>
    </row>
    <row r="3603" spans="4:50">
      <c r="D3603" s="4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K3603" s="4"/>
      <c r="AL3603" s="4"/>
      <c r="AM3603" s="4"/>
      <c r="AN3603" s="4"/>
      <c r="AO3603" s="4"/>
      <c r="AP3603" s="4"/>
      <c r="AQ3603" s="4"/>
      <c r="AR3603" s="4"/>
      <c r="AS3603" s="4"/>
      <c r="AT3603" s="4"/>
      <c r="AU3603" s="4"/>
      <c r="AV3603" s="4"/>
      <c r="AW3603" s="4"/>
      <c r="AX3603" s="4"/>
    </row>
    <row r="3604" spans="4:50"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K3604" s="4"/>
      <c r="AL3604" s="4"/>
      <c r="AM3604" s="4"/>
      <c r="AN3604" s="4"/>
      <c r="AO3604" s="4"/>
      <c r="AP3604" s="4"/>
      <c r="AQ3604" s="4"/>
      <c r="AR3604" s="4"/>
      <c r="AS3604" s="4"/>
      <c r="AT3604" s="4"/>
      <c r="AU3604" s="4"/>
      <c r="AV3604" s="4"/>
      <c r="AW3604" s="4"/>
      <c r="AX3604" s="4"/>
    </row>
    <row r="3605" spans="4:50"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K3605" s="4"/>
      <c r="AL3605" s="4"/>
      <c r="AM3605" s="4"/>
      <c r="AN3605" s="4"/>
      <c r="AO3605" s="4"/>
      <c r="AP3605" s="4"/>
      <c r="AQ3605" s="4"/>
      <c r="AR3605" s="4"/>
      <c r="AS3605" s="4"/>
      <c r="AT3605" s="4"/>
      <c r="AU3605" s="4"/>
      <c r="AV3605" s="4"/>
      <c r="AW3605" s="4"/>
      <c r="AX3605" s="4"/>
    </row>
    <row r="3606" spans="4:50">
      <c r="D3606" s="4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K3606" s="4"/>
      <c r="AL3606" s="4"/>
      <c r="AM3606" s="4"/>
      <c r="AN3606" s="4"/>
      <c r="AO3606" s="4"/>
      <c r="AP3606" s="4"/>
      <c r="AQ3606" s="4"/>
      <c r="AR3606" s="4"/>
      <c r="AS3606" s="4"/>
      <c r="AT3606" s="4"/>
      <c r="AU3606" s="4"/>
      <c r="AV3606" s="4"/>
      <c r="AW3606" s="4"/>
      <c r="AX3606" s="4"/>
    </row>
    <row r="3607" spans="4:50"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K3607" s="4"/>
      <c r="AL3607" s="4"/>
      <c r="AM3607" s="4"/>
      <c r="AN3607" s="4"/>
      <c r="AO3607" s="4"/>
      <c r="AP3607" s="4"/>
      <c r="AQ3607" s="4"/>
      <c r="AR3607" s="4"/>
      <c r="AS3607" s="4"/>
      <c r="AT3607" s="4"/>
      <c r="AU3607" s="4"/>
      <c r="AV3607" s="4"/>
      <c r="AW3607" s="4"/>
      <c r="AX3607" s="4"/>
    </row>
    <row r="3608" spans="4:50"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K3608" s="4"/>
      <c r="AL3608" s="4"/>
      <c r="AM3608" s="4"/>
      <c r="AN3608" s="4"/>
      <c r="AO3608" s="4"/>
      <c r="AP3608" s="4"/>
      <c r="AQ3608" s="4"/>
      <c r="AR3608" s="4"/>
      <c r="AS3608" s="4"/>
      <c r="AT3608" s="4"/>
      <c r="AU3608" s="4"/>
      <c r="AV3608" s="4"/>
      <c r="AW3608" s="4"/>
      <c r="AX3608" s="4"/>
    </row>
    <row r="3609" spans="4:50">
      <c r="D3609" s="4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K3609" s="4"/>
      <c r="AL3609" s="4"/>
      <c r="AM3609" s="4"/>
      <c r="AN3609" s="4"/>
      <c r="AO3609" s="4"/>
      <c r="AP3609" s="4"/>
      <c r="AQ3609" s="4"/>
      <c r="AR3609" s="4"/>
      <c r="AS3609" s="4"/>
      <c r="AT3609" s="4"/>
      <c r="AU3609" s="4"/>
      <c r="AV3609" s="4"/>
      <c r="AW3609" s="4"/>
      <c r="AX3609" s="4"/>
    </row>
    <row r="3610" spans="4:50"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K3610" s="4"/>
      <c r="AL3610" s="4"/>
      <c r="AM3610" s="4"/>
      <c r="AN3610" s="4"/>
      <c r="AO3610" s="4"/>
      <c r="AP3610" s="4"/>
      <c r="AQ3610" s="4"/>
      <c r="AR3610" s="4"/>
      <c r="AS3610" s="4"/>
      <c r="AT3610" s="4"/>
      <c r="AU3610" s="4"/>
      <c r="AV3610" s="4"/>
      <c r="AW3610" s="4"/>
      <c r="AX3610" s="4"/>
    </row>
    <row r="3611" spans="4:50"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K3611" s="4"/>
      <c r="AL3611" s="4"/>
      <c r="AM3611" s="4"/>
      <c r="AN3611" s="4"/>
      <c r="AO3611" s="4"/>
      <c r="AP3611" s="4"/>
      <c r="AQ3611" s="4"/>
      <c r="AR3611" s="4"/>
      <c r="AS3611" s="4"/>
      <c r="AT3611" s="4"/>
      <c r="AU3611" s="4"/>
      <c r="AV3611" s="4"/>
      <c r="AW3611" s="4"/>
      <c r="AX3611" s="4"/>
    </row>
    <row r="3612" spans="4:50">
      <c r="D3612" s="4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K3612" s="4"/>
      <c r="AL3612" s="4"/>
      <c r="AM3612" s="4"/>
      <c r="AN3612" s="4"/>
      <c r="AO3612" s="4"/>
      <c r="AP3612" s="4"/>
      <c r="AQ3612" s="4"/>
      <c r="AR3612" s="4"/>
      <c r="AS3612" s="4"/>
      <c r="AT3612" s="4"/>
      <c r="AU3612" s="4"/>
      <c r="AV3612" s="4"/>
      <c r="AW3612" s="4"/>
      <c r="AX3612" s="4"/>
    </row>
    <row r="3613" spans="4:50"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K3613" s="4"/>
      <c r="AL3613" s="4"/>
      <c r="AM3613" s="4"/>
      <c r="AN3613" s="4"/>
      <c r="AO3613" s="4"/>
      <c r="AP3613" s="4"/>
      <c r="AQ3613" s="4"/>
      <c r="AR3613" s="4"/>
      <c r="AS3613" s="4"/>
      <c r="AT3613" s="4"/>
      <c r="AU3613" s="4"/>
      <c r="AV3613" s="4"/>
      <c r="AW3613" s="4"/>
      <c r="AX3613" s="4"/>
    </row>
    <row r="3614" spans="4:50"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K3614" s="4"/>
      <c r="AL3614" s="4"/>
      <c r="AM3614" s="4"/>
      <c r="AN3614" s="4"/>
      <c r="AO3614" s="4"/>
      <c r="AP3614" s="4"/>
      <c r="AQ3614" s="4"/>
      <c r="AR3614" s="4"/>
      <c r="AS3614" s="4"/>
      <c r="AT3614" s="4"/>
      <c r="AU3614" s="4"/>
      <c r="AV3614" s="4"/>
      <c r="AW3614" s="4"/>
      <c r="AX3614" s="4"/>
    </row>
    <row r="3615" spans="4:50">
      <c r="D3615" s="4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K3615" s="4"/>
      <c r="AL3615" s="4"/>
      <c r="AM3615" s="4"/>
      <c r="AN3615" s="4"/>
      <c r="AO3615" s="4"/>
      <c r="AP3615" s="4"/>
      <c r="AQ3615" s="4"/>
      <c r="AR3615" s="4"/>
      <c r="AS3615" s="4"/>
      <c r="AT3615" s="4"/>
      <c r="AU3615" s="4"/>
      <c r="AV3615" s="4"/>
      <c r="AW3615" s="4"/>
      <c r="AX3615" s="4"/>
    </row>
    <row r="3616" spans="4:50"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K3616" s="4"/>
      <c r="AL3616" s="4"/>
      <c r="AM3616" s="4"/>
      <c r="AN3616" s="4"/>
      <c r="AO3616" s="4"/>
      <c r="AP3616" s="4"/>
      <c r="AQ3616" s="4"/>
      <c r="AR3616" s="4"/>
      <c r="AS3616" s="4"/>
      <c r="AT3616" s="4"/>
      <c r="AU3616" s="4"/>
      <c r="AV3616" s="4"/>
      <c r="AW3616" s="4"/>
      <c r="AX3616" s="4"/>
    </row>
    <row r="3617" spans="4:50"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K3617" s="4"/>
      <c r="AL3617" s="4"/>
      <c r="AM3617" s="4"/>
      <c r="AN3617" s="4"/>
      <c r="AO3617" s="4"/>
      <c r="AP3617" s="4"/>
      <c r="AQ3617" s="4"/>
      <c r="AR3617" s="4"/>
      <c r="AS3617" s="4"/>
      <c r="AT3617" s="4"/>
      <c r="AU3617" s="4"/>
      <c r="AV3617" s="4"/>
      <c r="AW3617" s="4"/>
      <c r="AX3617" s="4"/>
    </row>
    <row r="3618" spans="4:50">
      <c r="D3618" s="4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K3618" s="4"/>
      <c r="AL3618" s="4"/>
      <c r="AM3618" s="4"/>
      <c r="AN3618" s="4"/>
      <c r="AO3618" s="4"/>
      <c r="AP3618" s="4"/>
      <c r="AQ3618" s="4"/>
      <c r="AR3618" s="4"/>
      <c r="AS3618" s="4"/>
      <c r="AT3618" s="4"/>
      <c r="AU3618" s="4"/>
      <c r="AV3618" s="4"/>
      <c r="AW3618" s="4"/>
      <c r="AX3618" s="4"/>
    </row>
    <row r="3619" spans="4:50"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K3619" s="4"/>
      <c r="AL3619" s="4"/>
      <c r="AM3619" s="4"/>
      <c r="AN3619" s="4"/>
      <c r="AO3619" s="4"/>
      <c r="AP3619" s="4"/>
      <c r="AQ3619" s="4"/>
      <c r="AR3619" s="4"/>
      <c r="AS3619" s="4"/>
      <c r="AT3619" s="4"/>
      <c r="AU3619" s="4"/>
      <c r="AV3619" s="4"/>
      <c r="AW3619" s="4"/>
      <c r="AX3619" s="4"/>
    </row>
    <row r="3620" spans="4:50"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K3620" s="4"/>
      <c r="AL3620" s="4"/>
      <c r="AM3620" s="4"/>
      <c r="AN3620" s="4"/>
      <c r="AO3620" s="4"/>
      <c r="AP3620" s="4"/>
      <c r="AQ3620" s="4"/>
      <c r="AR3620" s="4"/>
      <c r="AS3620" s="4"/>
      <c r="AT3620" s="4"/>
      <c r="AU3620" s="4"/>
      <c r="AV3620" s="4"/>
      <c r="AW3620" s="4"/>
      <c r="AX3620" s="4"/>
    </row>
    <row r="3621" spans="4:50">
      <c r="D3621" s="4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K3621" s="4"/>
      <c r="AL3621" s="4"/>
      <c r="AM3621" s="4"/>
      <c r="AN3621" s="4"/>
      <c r="AO3621" s="4"/>
      <c r="AP3621" s="4"/>
      <c r="AQ3621" s="4"/>
      <c r="AR3621" s="4"/>
      <c r="AS3621" s="4"/>
      <c r="AT3621" s="4"/>
      <c r="AU3621" s="4"/>
      <c r="AV3621" s="4"/>
      <c r="AW3621" s="4"/>
      <c r="AX3621" s="4"/>
    </row>
    <row r="3622" spans="4:50"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K3622" s="4"/>
      <c r="AL3622" s="4"/>
      <c r="AM3622" s="4"/>
      <c r="AN3622" s="4"/>
      <c r="AO3622" s="4"/>
      <c r="AP3622" s="4"/>
      <c r="AQ3622" s="4"/>
      <c r="AR3622" s="4"/>
      <c r="AS3622" s="4"/>
      <c r="AT3622" s="4"/>
      <c r="AU3622" s="4"/>
      <c r="AV3622" s="4"/>
      <c r="AW3622" s="4"/>
      <c r="AX3622" s="4"/>
    </row>
    <row r="3623" spans="4:50"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K3623" s="4"/>
      <c r="AL3623" s="4"/>
      <c r="AM3623" s="4"/>
      <c r="AN3623" s="4"/>
      <c r="AO3623" s="4"/>
      <c r="AP3623" s="4"/>
      <c r="AQ3623" s="4"/>
      <c r="AR3623" s="4"/>
      <c r="AS3623" s="4"/>
      <c r="AT3623" s="4"/>
      <c r="AU3623" s="4"/>
      <c r="AV3623" s="4"/>
      <c r="AW3623" s="4"/>
      <c r="AX3623" s="4"/>
    </row>
    <row r="3624" spans="4:50">
      <c r="D3624" s="4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K3624" s="4"/>
      <c r="AL3624" s="4"/>
      <c r="AM3624" s="4"/>
      <c r="AN3624" s="4"/>
      <c r="AO3624" s="4"/>
      <c r="AP3624" s="4"/>
      <c r="AQ3624" s="4"/>
      <c r="AR3624" s="4"/>
      <c r="AS3624" s="4"/>
      <c r="AT3624" s="4"/>
      <c r="AU3624" s="4"/>
      <c r="AV3624" s="4"/>
      <c r="AW3624" s="4"/>
      <c r="AX3624" s="4"/>
    </row>
    <row r="3625" spans="4:50"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K3625" s="4"/>
      <c r="AL3625" s="4"/>
      <c r="AM3625" s="4"/>
      <c r="AN3625" s="4"/>
      <c r="AO3625" s="4"/>
      <c r="AP3625" s="4"/>
      <c r="AQ3625" s="4"/>
      <c r="AR3625" s="4"/>
      <c r="AS3625" s="4"/>
      <c r="AT3625" s="4"/>
      <c r="AU3625" s="4"/>
      <c r="AV3625" s="4"/>
      <c r="AW3625" s="4"/>
      <c r="AX3625" s="4"/>
    </row>
    <row r="3626" spans="4:50"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K3626" s="4"/>
      <c r="AL3626" s="4"/>
      <c r="AM3626" s="4"/>
      <c r="AN3626" s="4"/>
      <c r="AO3626" s="4"/>
      <c r="AP3626" s="4"/>
      <c r="AQ3626" s="4"/>
      <c r="AR3626" s="4"/>
      <c r="AS3626" s="4"/>
      <c r="AT3626" s="4"/>
      <c r="AU3626" s="4"/>
      <c r="AV3626" s="4"/>
      <c r="AW3626" s="4"/>
      <c r="AX3626" s="4"/>
    </row>
    <row r="3627" spans="4:50">
      <c r="D3627" s="4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K3627" s="4"/>
      <c r="AL3627" s="4"/>
      <c r="AM3627" s="4"/>
      <c r="AN3627" s="4"/>
      <c r="AO3627" s="4"/>
      <c r="AP3627" s="4"/>
      <c r="AQ3627" s="4"/>
      <c r="AR3627" s="4"/>
      <c r="AS3627" s="4"/>
      <c r="AT3627" s="4"/>
      <c r="AU3627" s="4"/>
      <c r="AV3627" s="4"/>
      <c r="AW3627" s="4"/>
      <c r="AX3627" s="4"/>
    </row>
    <row r="3628" spans="4:50"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K3628" s="4"/>
      <c r="AL3628" s="4"/>
      <c r="AM3628" s="4"/>
      <c r="AN3628" s="4"/>
      <c r="AO3628" s="4"/>
      <c r="AP3628" s="4"/>
      <c r="AQ3628" s="4"/>
      <c r="AR3628" s="4"/>
      <c r="AS3628" s="4"/>
      <c r="AT3628" s="4"/>
      <c r="AU3628" s="4"/>
      <c r="AV3628" s="4"/>
      <c r="AW3628" s="4"/>
      <c r="AX3628" s="4"/>
    </row>
    <row r="3629" spans="4:50"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K3629" s="4"/>
      <c r="AL3629" s="4"/>
      <c r="AM3629" s="4"/>
      <c r="AN3629" s="4"/>
      <c r="AO3629" s="4"/>
      <c r="AP3629" s="4"/>
      <c r="AQ3629" s="4"/>
      <c r="AR3629" s="4"/>
      <c r="AS3629" s="4"/>
      <c r="AT3629" s="4"/>
      <c r="AU3629" s="4"/>
      <c r="AV3629" s="4"/>
      <c r="AW3629" s="4"/>
      <c r="AX3629" s="4"/>
    </row>
    <row r="3630" spans="4:50">
      <c r="D3630" s="4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K3630" s="4"/>
      <c r="AL3630" s="4"/>
      <c r="AM3630" s="4"/>
      <c r="AN3630" s="4"/>
      <c r="AO3630" s="4"/>
      <c r="AP3630" s="4"/>
      <c r="AQ3630" s="4"/>
      <c r="AR3630" s="4"/>
      <c r="AS3630" s="4"/>
      <c r="AT3630" s="4"/>
      <c r="AU3630" s="4"/>
      <c r="AV3630" s="4"/>
      <c r="AW3630" s="4"/>
      <c r="AX3630" s="4"/>
    </row>
    <row r="3631" spans="4:50"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K3631" s="4"/>
      <c r="AL3631" s="4"/>
      <c r="AM3631" s="4"/>
      <c r="AN3631" s="4"/>
      <c r="AO3631" s="4"/>
      <c r="AP3631" s="4"/>
      <c r="AQ3631" s="4"/>
      <c r="AR3631" s="4"/>
      <c r="AS3631" s="4"/>
      <c r="AT3631" s="4"/>
      <c r="AU3631" s="4"/>
      <c r="AV3631" s="4"/>
      <c r="AW3631" s="4"/>
      <c r="AX3631" s="4"/>
    </row>
    <row r="3632" spans="4:50"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K3632" s="4"/>
      <c r="AL3632" s="4"/>
      <c r="AM3632" s="4"/>
      <c r="AN3632" s="4"/>
      <c r="AO3632" s="4"/>
      <c r="AP3632" s="4"/>
      <c r="AQ3632" s="4"/>
      <c r="AR3632" s="4"/>
      <c r="AS3632" s="4"/>
      <c r="AT3632" s="4"/>
      <c r="AU3632" s="4"/>
      <c r="AV3632" s="4"/>
      <c r="AW3632" s="4"/>
      <c r="AX3632" s="4"/>
    </row>
    <row r="3633" spans="4:50">
      <c r="D3633" s="4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K3633" s="4"/>
      <c r="AL3633" s="4"/>
      <c r="AM3633" s="4"/>
      <c r="AN3633" s="4"/>
      <c r="AO3633" s="4"/>
      <c r="AP3633" s="4"/>
      <c r="AQ3633" s="4"/>
      <c r="AR3633" s="4"/>
      <c r="AS3633" s="4"/>
      <c r="AT3633" s="4"/>
      <c r="AU3633" s="4"/>
      <c r="AV3633" s="4"/>
      <c r="AW3633" s="4"/>
      <c r="AX3633" s="4"/>
    </row>
    <row r="3634" spans="4:50"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K3634" s="4"/>
      <c r="AL3634" s="4"/>
      <c r="AM3634" s="4"/>
      <c r="AN3634" s="4"/>
      <c r="AO3634" s="4"/>
      <c r="AP3634" s="4"/>
      <c r="AQ3634" s="4"/>
      <c r="AR3634" s="4"/>
      <c r="AS3634" s="4"/>
      <c r="AT3634" s="4"/>
      <c r="AU3634" s="4"/>
      <c r="AV3634" s="4"/>
      <c r="AW3634" s="4"/>
      <c r="AX3634" s="4"/>
    </row>
    <row r="3635" spans="4:50"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K3635" s="4"/>
      <c r="AL3635" s="4"/>
      <c r="AM3635" s="4"/>
      <c r="AN3635" s="4"/>
      <c r="AO3635" s="4"/>
      <c r="AP3635" s="4"/>
      <c r="AQ3635" s="4"/>
      <c r="AR3635" s="4"/>
      <c r="AS3635" s="4"/>
      <c r="AT3635" s="4"/>
      <c r="AU3635" s="4"/>
      <c r="AV3635" s="4"/>
      <c r="AW3635" s="4"/>
      <c r="AX3635" s="4"/>
    </row>
    <row r="3636" spans="4:50">
      <c r="D3636" s="4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K3636" s="4"/>
      <c r="AL3636" s="4"/>
      <c r="AM3636" s="4"/>
      <c r="AN3636" s="4"/>
      <c r="AO3636" s="4"/>
      <c r="AP3636" s="4"/>
      <c r="AQ3636" s="4"/>
      <c r="AR3636" s="4"/>
      <c r="AS3636" s="4"/>
      <c r="AT3636" s="4"/>
      <c r="AU3636" s="4"/>
      <c r="AV3636" s="4"/>
      <c r="AW3636" s="4"/>
      <c r="AX3636" s="4"/>
    </row>
    <row r="3637" spans="4:50"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K3637" s="4"/>
      <c r="AL3637" s="4"/>
      <c r="AM3637" s="4"/>
      <c r="AN3637" s="4"/>
      <c r="AO3637" s="4"/>
      <c r="AP3637" s="4"/>
      <c r="AQ3637" s="4"/>
      <c r="AR3637" s="4"/>
      <c r="AS3637" s="4"/>
      <c r="AT3637" s="4"/>
      <c r="AU3637" s="4"/>
      <c r="AV3637" s="4"/>
      <c r="AW3637" s="4"/>
      <c r="AX3637" s="4"/>
    </row>
    <row r="3638" spans="4:50"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K3638" s="4"/>
      <c r="AL3638" s="4"/>
      <c r="AM3638" s="4"/>
      <c r="AN3638" s="4"/>
      <c r="AO3638" s="4"/>
      <c r="AP3638" s="4"/>
      <c r="AQ3638" s="4"/>
      <c r="AR3638" s="4"/>
      <c r="AS3638" s="4"/>
      <c r="AT3638" s="4"/>
      <c r="AU3638" s="4"/>
      <c r="AV3638" s="4"/>
      <c r="AW3638" s="4"/>
      <c r="AX3638" s="4"/>
    </row>
    <row r="3639" spans="4:50">
      <c r="D3639" s="4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K3639" s="4"/>
      <c r="AL3639" s="4"/>
      <c r="AM3639" s="4"/>
      <c r="AN3639" s="4"/>
      <c r="AO3639" s="4"/>
      <c r="AP3639" s="4"/>
      <c r="AQ3639" s="4"/>
      <c r="AR3639" s="4"/>
      <c r="AS3639" s="4"/>
      <c r="AT3639" s="4"/>
      <c r="AU3639" s="4"/>
      <c r="AV3639" s="4"/>
      <c r="AW3639" s="4"/>
      <c r="AX3639" s="4"/>
    </row>
    <row r="3640" spans="4:50"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  <c r="AC3640" s="4"/>
      <c r="AD3640" s="4"/>
      <c r="AE3640" s="4"/>
      <c r="AF3640" s="4"/>
      <c r="AG3640" s="4"/>
      <c r="AH3640" s="4"/>
      <c r="AI3640" s="4"/>
      <c r="AJ3640" s="4"/>
      <c r="AK3640" s="4"/>
      <c r="AL3640" s="4"/>
      <c r="AM3640" s="4"/>
      <c r="AN3640" s="4"/>
      <c r="AO3640" s="4"/>
      <c r="AP3640" s="4"/>
      <c r="AQ3640" s="4"/>
      <c r="AR3640" s="4"/>
      <c r="AS3640" s="4"/>
      <c r="AT3640" s="4"/>
      <c r="AU3640" s="4"/>
      <c r="AV3640" s="4"/>
      <c r="AW3640" s="4"/>
      <c r="AX3640" s="4"/>
    </row>
    <row r="3641" spans="4:50"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  <c r="AC3641" s="4"/>
      <c r="AD3641" s="4"/>
      <c r="AE3641" s="4"/>
      <c r="AF3641" s="4"/>
      <c r="AG3641" s="4"/>
      <c r="AH3641" s="4"/>
      <c r="AI3641" s="4"/>
      <c r="AJ3641" s="4"/>
      <c r="AK3641" s="4"/>
      <c r="AL3641" s="4"/>
      <c r="AM3641" s="4"/>
      <c r="AN3641" s="4"/>
      <c r="AO3641" s="4"/>
      <c r="AP3641" s="4"/>
      <c r="AQ3641" s="4"/>
      <c r="AR3641" s="4"/>
      <c r="AS3641" s="4"/>
      <c r="AT3641" s="4"/>
      <c r="AU3641" s="4"/>
      <c r="AV3641" s="4"/>
      <c r="AW3641" s="4"/>
      <c r="AX3641" s="4"/>
    </row>
    <row r="3642" spans="4:50">
      <c r="D3642" s="4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  <c r="AC3642" s="4"/>
      <c r="AD3642" s="4"/>
      <c r="AE3642" s="4"/>
      <c r="AF3642" s="4"/>
      <c r="AG3642" s="4"/>
      <c r="AH3642" s="4"/>
      <c r="AI3642" s="4"/>
      <c r="AJ3642" s="4"/>
      <c r="AK3642" s="4"/>
      <c r="AL3642" s="4"/>
      <c r="AM3642" s="4"/>
      <c r="AN3642" s="4"/>
      <c r="AO3642" s="4"/>
      <c r="AP3642" s="4"/>
      <c r="AQ3642" s="4"/>
      <c r="AR3642" s="4"/>
      <c r="AS3642" s="4"/>
      <c r="AT3642" s="4"/>
      <c r="AU3642" s="4"/>
      <c r="AV3642" s="4"/>
      <c r="AW3642" s="4"/>
      <c r="AX3642" s="4"/>
    </row>
    <row r="3643" spans="4:50"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  <c r="AC3643" s="4"/>
      <c r="AD3643" s="4"/>
      <c r="AE3643" s="4"/>
      <c r="AF3643" s="4"/>
      <c r="AG3643" s="4"/>
      <c r="AH3643" s="4"/>
      <c r="AI3643" s="4"/>
      <c r="AJ3643" s="4"/>
      <c r="AK3643" s="4"/>
      <c r="AL3643" s="4"/>
      <c r="AM3643" s="4"/>
      <c r="AN3643" s="4"/>
      <c r="AO3643" s="4"/>
      <c r="AP3643" s="4"/>
      <c r="AQ3643" s="4"/>
      <c r="AR3643" s="4"/>
      <c r="AS3643" s="4"/>
      <c r="AT3643" s="4"/>
      <c r="AU3643" s="4"/>
      <c r="AV3643" s="4"/>
      <c r="AW3643" s="4"/>
      <c r="AX3643" s="4"/>
    </row>
    <row r="3644" spans="4:50"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  <c r="AC3644" s="4"/>
      <c r="AD3644" s="4"/>
      <c r="AE3644" s="4"/>
      <c r="AF3644" s="4"/>
      <c r="AG3644" s="4"/>
      <c r="AH3644" s="4"/>
      <c r="AI3644" s="4"/>
      <c r="AJ3644" s="4"/>
      <c r="AK3644" s="4"/>
      <c r="AL3644" s="4"/>
      <c r="AM3644" s="4"/>
      <c r="AN3644" s="4"/>
      <c r="AO3644" s="4"/>
      <c r="AP3644" s="4"/>
      <c r="AQ3644" s="4"/>
      <c r="AR3644" s="4"/>
      <c r="AS3644" s="4"/>
      <c r="AT3644" s="4"/>
      <c r="AU3644" s="4"/>
      <c r="AV3644" s="4"/>
      <c r="AW3644" s="4"/>
      <c r="AX3644" s="4"/>
    </row>
    <row r="3645" spans="4:50">
      <c r="D3645" s="4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  <c r="AC3645" s="4"/>
      <c r="AD3645" s="4"/>
      <c r="AE3645" s="4"/>
      <c r="AF3645" s="4"/>
      <c r="AG3645" s="4"/>
      <c r="AH3645" s="4"/>
      <c r="AI3645" s="4"/>
      <c r="AJ3645" s="4"/>
      <c r="AK3645" s="4"/>
      <c r="AL3645" s="4"/>
      <c r="AM3645" s="4"/>
      <c r="AN3645" s="4"/>
      <c r="AO3645" s="4"/>
      <c r="AP3645" s="4"/>
      <c r="AQ3645" s="4"/>
      <c r="AR3645" s="4"/>
      <c r="AS3645" s="4"/>
      <c r="AT3645" s="4"/>
      <c r="AU3645" s="4"/>
      <c r="AV3645" s="4"/>
      <c r="AW3645" s="4"/>
      <c r="AX3645" s="4"/>
    </row>
    <row r="3646" spans="4:50"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  <c r="AC3646" s="4"/>
      <c r="AD3646" s="4"/>
      <c r="AE3646" s="4"/>
      <c r="AF3646" s="4"/>
      <c r="AG3646" s="4"/>
      <c r="AH3646" s="4"/>
      <c r="AI3646" s="4"/>
      <c r="AJ3646" s="4"/>
      <c r="AK3646" s="4"/>
      <c r="AL3646" s="4"/>
      <c r="AM3646" s="4"/>
      <c r="AN3646" s="4"/>
      <c r="AO3646" s="4"/>
      <c r="AP3646" s="4"/>
      <c r="AQ3646" s="4"/>
      <c r="AR3646" s="4"/>
      <c r="AS3646" s="4"/>
      <c r="AT3646" s="4"/>
      <c r="AU3646" s="4"/>
      <c r="AV3646" s="4"/>
      <c r="AW3646" s="4"/>
      <c r="AX3646" s="4"/>
    </row>
    <row r="3647" spans="4:50"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  <c r="AC3647" s="4"/>
      <c r="AD3647" s="4"/>
      <c r="AE3647" s="4"/>
      <c r="AF3647" s="4"/>
      <c r="AG3647" s="4"/>
      <c r="AH3647" s="4"/>
      <c r="AI3647" s="4"/>
      <c r="AJ3647" s="4"/>
      <c r="AK3647" s="4"/>
      <c r="AL3647" s="4"/>
      <c r="AM3647" s="4"/>
      <c r="AN3647" s="4"/>
      <c r="AO3647" s="4"/>
      <c r="AP3647" s="4"/>
      <c r="AQ3647" s="4"/>
      <c r="AR3647" s="4"/>
      <c r="AS3647" s="4"/>
      <c r="AT3647" s="4"/>
      <c r="AU3647" s="4"/>
      <c r="AV3647" s="4"/>
      <c r="AW3647" s="4"/>
      <c r="AX3647" s="4"/>
    </row>
    <row r="3648" spans="4:50">
      <c r="D3648" s="4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  <c r="AC3648" s="4"/>
      <c r="AD3648" s="4"/>
      <c r="AE3648" s="4"/>
      <c r="AF3648" s="4"/>
      <c r="AG3648" s="4"/>
      <c r="AH3648" s="4"/>
      <c r="AI3648" s="4"/>
      <c r="AJ3648" s="4"/>
      <c r="AK3648" s="4"/>
      <c r="AL3648" s="4"/>
      <c r="AM3648" s="4"/>
      <c r="AN3648" s="4"/>
      <c r="AO3648" s="4"/>
      <c r="AP3648" s="4"/>
      <c r="AQ3648" s="4"/>
      <c r="AR3648" s="4"/>
      <c r="AS3648" s="4"/>
      <c r="AT3648" s="4"/>
      <c r="AU3648" s="4"/>
      <c r="AV3648" s="4"/>
      <c r="AW3648" s="4"/>
      <c r="AX3648" s="4"/>
    </row>
    <row r="3649" spans="4:50"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  <c r="AC3649" s="4"/>
      <c r="AD3649" s="4"/>
      <c r="AE3649" s="4"/>
      <c r="AF3649" s="4"/>
      <c r="AG3649" s="4"/>
      <c r="AH3649" s="4"/>
      <c r="AI3649" s="4"/>
      <c r="AJ3649" s="4"/>
      <c r="AK3649" s="4"/>
      <c r="AL3649" s="4"/>
      <c r="AM3649" s="4"/>
      <c r="AN3649" s="4"/>
      <c r="AO3649" s="4"/>
      <c r="AP3649" s="4"/>
      <c r="AQ3649" s="4"/>
      <c r="AR3649" s="4"/>
      <c r="AS3649" s="4"/>
      <c r="AT3649" s="4"/>
      <c r="AU3649" s="4"/>
      <c r="AV3649" s="4"/>
      <c r="AW3649" s="4"/>
      <c r="AX3649" s="4"/>
    </row>
    <row r="3650" spans="4:50"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  <c r="AC3650" s="4"/>
      <c r="AD3650" s="4"/>
      <c r="AE3650" s="4"/>
      <c r="AF3650" s="4"/>
      <c r="AG3650" s="4"/>
      <c r="AH3650" s="4"/>
      <c r="AI3650" s="4"/>
      <c r="AJ3650" s="4"/>
      <c r="AK3650" s="4"/>
      <c r="AL3650" s="4"/>
      <c r="AM3650" s="4"/>
      <c r="AN3650" s="4"/>
      <c r="AO3650" s="4"/>
      <c r="AP3650" s="4"/>
      <c r="AQ3650" s="4"/>
      <c r="AR3650" s="4"/>
      <c r="AS3650" s="4"/>
      <c r="AT3650" s="4"/>
      <c r="AU3650" s="4"/>
      <c r="AV3650" s="4"/>
      <c r="AW3650" s="4"/>
      <c r="AX3650" s="4"/>
    </row>
    <row r="3651" spans="4:50">
      <c r="D3651" s="4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  <c r="AC3651" s="4"/>
      <c r="AD3651" s="4"/>
      <c r="AE3651" s="4"/>
      <c r="AF3651" s="4"/>
      <c r="AG3651" s="4"/>
      <c r="AH3651" s="4"/>
      <c r="AI3651" s="4"/>
      <c r="AJ3651" s="4"/>
      <c r="AK3651" s="4"/>
      <c r="AL3651" s="4"/>
      <c r="AM3651" s="4"/>
      <c r="AN3651" s="4"/>
      <c r="AO3651" s="4"/>
      <c r="AP3651" s="4"/>
      <c r="AQ3651" s="4"/>
      <c r="AR3651" s="4"/>
      <c r="AS3651" s="4"/>
      <c r="AT3651" s="4"/>
      <c r="AU3651" s="4"/>
      <c r="AV3651" s="4"/>
      <c r="AW3651" s="4"/>
      <c r="AX3651" s="4"/>
    </row>
    <row r="3652" spans="4:50"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  <c r="AC3652" s="4"/>
      <c r="AD3652" s="4"/>
      <c r="AE3652" s="4"/>
      <c r="AF3652" s="4"/>
      <c r="AG3652" s="4"/>
      <c r="AH3652" s="4"/>
      <c r="AI3652" s="4"/>
      <c r="AJ3652" s="4"/>
      <c r="AK3652" s="4"/>
      <c r="AL3652" s="4"/>
      <c r="AM3652" s="4"/>
      <c r="AN3652" s="4"/>
      <c r="AO3652" s="4"/>
      <c r="AP3652" s="4"/>
      <c r="AQ3652" s="4"/>
      <c r="AR3652" s="4"/>
      <c r="AS3652" s="4"/>
      <c r="AT3652" s="4"/>
      <c r="AU3652" s="4"/>
      <c r="AV3652" s="4"/>
      <c r="AW3652" s="4"/>
      <c r="AX3652" s="4"/>
    </row>
    <row r="3653" spans="4:50"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  <c r="AC3653" s="4"/>
      <c r="AD3653" s="4"/>
      <c r="AE3653" s="4"/>
      <c r="AF3653" s="4"/>
      <c r="AG3653" s="4"/>
      <c r="AH3653" s="4"/>
      <c r="AI3653" s="4"/>
      <c r="AJ3653" s="4"/>
      <c r="AK3653" s="4"/>
      <c r="AL3653" s="4"/>
      <c r="AM3653" s="4"/>
      <c r="AN3653" s="4"/>
      <c r="AO3653" s="4"/>
      <c r="AP3653" s="4"/>
      <c r="AQ3653" s="4"/>
      <c r="AR3653" s="4"/>
      <c r="AS3653" s="4"/>
      <c r="AT3653" s="4"/>
      <c r="AU3653" s="4"/>
      <c r="AV3653" s="4"/>
      <c r="AW3653" s="4"/>
      <c r="AX3653" s="4"/>
    </row>
    <row r="3654" spans="4:50">
      <c r="D3654" s="4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  <c r="AC3654" s="4"/>
      <c r="AD3654" s="4"/>
      <c r="AE3654" s="4"/>
      <c r="AF3654" s="4"/>
      <c r="AG3654" s="4"/>
      <c r="AH3654" s="4"/>
      <c r="AI3654" s="4"/>
      <c r="AJ3654" s="4"/>
      <c r="AK3654" s="4"/>
      <c r="AL3654" s="4"/>
      <c r="AM3654" s="4"/>
      <c r="AN3654" s="4"/>
      <c r="AO3654" s="4"/>
      <c r="AP3654" s="4"/>
      <c r="AQ3654" s="4"/>
      <c r="AR3654" s="4"/>
      <c r="AS3654" s="4"/>
      <c r="AT3654" s="4"/>
      <c r="AU3654" s="4"/>
      <c r="AV3654" s="4"/>
      <c r="AW3654" s="4"/>
      <c r="AX3654" s="4"/>
    </row>
    <row r="3655" spans="4:50"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  <c r="AC3655" s="4"/>
      <c r="AD3655" s="4"/>
      <c r="AE3655" s="4"/>
      <c r="AF3655" s="4"/>
      <c r="AG3655" s="4"/>
      <c r="AH3655" s="4"/>
      <c r="AI3655" s="4"/>
      <c r="AJ3655" s="4"/>
      <c r="AK3655" s="4"/>
      <c r="AL3655" s="4"/>
      <c r="AM3655" s="4"/>
      <c r="AN3655" s="4"/>
      <c r="AO3655" s="4"/>
      <c r="AP3655" s="4"/>
      <c r="AQ3655" s="4"/>
      <c r="AR3655" s="4"/>
      <c r="AS3655" s="4"/>
      <c r="AT3655" s="4"/>
      <c r="AU3655" s="4"/>
      <c r="AV3655" s="4"/>
      <c r="AW3655" s="4"/>
      <c r="AX3655" s="4"/>
    </row>
    <row r="3656" spans="4:50"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  <c r="AC3656" s="4"/>
      <c r="AD3656" s="4"/>
      <c r="AE3656" s="4"/>
      <c r="AF3656" s="4"/>
      <c r="AG3656" s="4"/>
      <c r="AH3656" s="4"/>
      <c r="AI3656" s="4"/>
      <c r="AJ3656" s="4"/>
      <c r="AK3656" s="4"/>
      <c r="AL3656" s="4"/>
      <c r="AM3656" s="4"/>
      <c r="AN3656" s="4"/>
      <c r="AO3656" s="4"/>
      <c r="AP3656" s="4"/>
      <c r="AQ3656" s="4"/>
      <c r="AR3656" s="4"/>
      <c r="AS3656" s="4"/>
      <c r="AT3656" s="4"/>
      <c r="AU3656" s="4"/>
      <c r="AV3656" s="4"/>
      <c r="AW3656" s="4"/>
      <c r="AX3656" s="4"/>
    </row>
    <row r="3657" spans="4:50">
      <c r="D3657" s="4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  <c r="AC3657" s="4"/>
      <c r="AD3657" s="4"/>
      <c r="AE3657" s="4"/>
      <c r="AF3657" s="4"/>
      <c r="AG3657" s="4"/>
      <c r="AH3657" s="4"/>
      <c r="AI3657" s="4"/>
      <c r="AJ3657" s="4"/>
      <c r="AK3657" s="4"/>
      <c r="AL3657" s="4"/>
      <c r="AM3657" s="4"/>
      <c r="AN3657" s="4"/>
      <c r="AO3657" s="4"/>
      <c r="AP3657" s="4"/>
      <c r="AQ3657" s="4"/>
      <c r="AR3657" s="4"/>
      <c r="AS3657" s="4"/>
      <c r="AT3657" s="4"/>
      <c r="AU3657" s="4"/>
      <c r="AV3657" s="4"/>
      <c r="AW3657" s="4"/>
      <c r="AX3657" s="4"/>
    </row>
    <row r="3658" spans="4:50"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  <c r="AC3658" s="4"/>
      <c r="AD3658" s="4"/>
      <c r="AE3658" s="4"/>
      <c r="AF3658" s="4"/>
      <c r="AG3658" s="4"/>
      <c r="AH3658" s="4"/>
      <c r="AI3658" s="4"/>
      <c r="AJ3658" s="4"/>
      <c r="AK3658" s="4"/>
      <c r="AL3658" s="4"/>
      <c r="AM3658" s="4"/>
      <c r="AN3658" s="4"/>
      <c r="AO3658" s="4"/>
      <c r="AP3658" s="4"/>
      <c r="AQ3658" s="4"/>
      <c r="AR3658" s="4"/>
      <c r="AS3658" s="4"/>
      <c r="AT3658" s="4"/>
      <c r="AU3658" s="4"/>
      <c r="AV3658" s="4"/>
      <c r="AW3658" s="4"/>
      <c r="AX3658" s="4"/>
    </row>
    <row r="3659" spans="4:50"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  <c r="AC3659" s="4"/>
      <c r="AD3659" s="4"/>
      <c r="AE3659" s="4"/>
      <c r="AF3659" s="4"/>
      <c r="AG3659" s="4"/>
      <c r="AH3659" s="4"/>
      <c r="AI3659" s="4"/>
      <c r="AJ3659" s="4"/>
      <c r="AK3659" s="4"/>
      <c r="AL3659" s="4"/>
      <c r="AM3659" s="4"/>
      <c r="AN3659" s="4"/>
      <c r="AO3659" s="4"/>
      <c r="AP3659" s="4"/>
      <c r="AQ3659" s="4"/>
      <c r="AR3659" s="4"/>
      <c r="AS3659" s="4"/>
      <c r="AT3659" s="4"/>
      <c r="AU3659" s="4"/>
      <c r="AV3659" s="4"/>
      <c r="AW3659" s="4"/>
      <c r="AX3659" s="4"/>
    </row>
    <row r="3660" spans="4:50">
      <c r="D3660" s="4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  <c r="AC3660" s="4"/>
      <c r="AD3660" s="4"/>
      <c r="AE3660" s="4"/>
      <c r="AF3660" s="4"/>
      <c r="AG3660" s="4"/>
      <c r="AH3660" s="4"/>
      <c r="AI3660" s="4"/>
      <c r="AJ3660" s="4"/>
      <c r="AK3660" s="4"/>
      <c r="AL3660" s="4"/>
      <c r="AM3660" s="4"/>
      <c r="AN3660" s="4"/>
      <c r="AO3660" s="4"/>
      <c r="AP3660" s="4"/>
      <c r="AQ3660" s="4"/>
      <c r="AR3660" s="4"/>
      <c r="AS3660" s="4"/>
      <c r="AT3660" s="4"/>
      <c r="AU3660" s="4"/>
      <c r="AV3660" s="4"/>
      <c r="AW3660" s="4"/>
      <c r="AX3660" s="4"/>
    </row>
    <row r="3661" spans="4:50"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K3661" s="4"/>
      <c r="AL3661" s="4"/>
      <c r="AM3661" s="4"/>
      <c r="AN3661" s="4"/>
      <c r="AO3661" s="4"/>
      <c r="AP3661" s="4"/>
      <c r="AQ3661" s="4"/>
      <c r="AR3661" s="4"/>
      <c r="AS3661" s="4"/>
      <c r="AT3661" s="4"/>
      <c r="AU3661" s="4"/>
      <c r="AV3661" s="4"/>
      <c r="AW3661" s="4"/>
      <c r="AX3661" s="4"/>
    </row>
    <row r="3662" spans="4:50"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K3662" s="4"/>
      <c r="AL3662" s="4"/>
      <c r="AM3662" s="4"/>
      <c r="AN3662" s="4"/>
      <c r="AO3662" s="4"/>
      <c r="AP3662" s="4"/>
      <c r="AQ3662" s="4"/>
      <c r="AR3662" s="4"/>
      <c r="AS3662" s="4"/>
      <c r="AT3662" s="4"/>
      <c r="AU3662" s="4"/>
      <c r="AV3662" s="4"/>
      <c r="AW3662" s="4"/>
      <c r="AX3662" s="4"/>
    </row>
    <row r="3663" spans="4:50">
      <c r="D3663" s="4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K3663" s="4"/>
      <c r="AL3663" s="4"/>
      <c r="AM3663" s="4"/>
      <c r="AN3663" s="4"/>
      <c r="AO3663" s="4"/>
      <c r="AP3663" s="4"/>
      <c r="AQ3663" s="4"/>
      <c r="AR3663" s="4"/>
      <c r="AS3663" s="4"/>
      <c r="AT3663" s="4"/>
      <c r="AU3663" s="4"/>
      <c r="AV3663" s="4"/>
      <c r="AW3663" s="4"/>
      <c r="AX3663" s="4"/>
    </row>
    <row r="3664" spans="4:50"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K3664" s="4"/>
      <c r="AL3664" s="4"/>
      <c r="AM3664" s="4"/>
      <c r="AN3664" s="4"/>
      <c r="AO3664" s="4"/>
      <c r="AP3664" s="4"/>
      <c r="AQ3664" s="4"/>
      <c r="AR3664" s="4"/>
      <c r="AS3664" s="4"/>
      <c r="AT3664" s="4"/>
      <c r="AU3664" s="4"/>
      <c r="AV3664" s="4"/>
      <c r="AW3664" s="4"/>
      <c r="AX3664" s="4"/>
    </row>
    <row r="3665" spans="4:50"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K3665" s="4"/>
      <c r="AL3665" s="4"/>
      <c r="AM3665" s="4"/>
      <c r="AN3665" s="4"/>
      <c r="AO3665" s="4"/>
      <c r="AP3665" s="4"/>
      <c r="AQ3665" s="4"/>
      <c r="AR3665" s="4"/>
      <c r="AS3665" s="4"/>
      <c r="AT3665" s="4"/>
      <c r="AU3665" s="4"/>
      <c r="AV3665" s="4"/>
      <c r="AW3665" s="4"/>
      <c r="AX3665" s="4"/>
    </row>
    <row r="3666" spans="4:50"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K3666" s="4"/>
      <c r="AL3666" s="4"/>
      <c r="AM3666" s="4"/>
      <c r="AN3666" s="4"/>
      <c r="AO3666" s="4"/>
      <c r="AP3666" s="4"/>
      <c r="AQ3666" s="4"/>
      <c r="AR3666" s="4"/>
      <c r="AS3666" s="4"/>
      <c r="AT3666" s="4"/>
      <c r="AU3666" s="4"/>
      <c r="AV3666" s="4"/>
      <c r="AW3666" s="4"/>
      <c r="AX3666" s="4"/>
    </row>
    <row r="3667" spans="4:50"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K3667" s="4"/>
      <c r="AL3667" s="4"/>
      <c r="AM3667" s="4"/>
      <c r="AN3667" s="4"/>
      <c r="AO3667" s="4"/>
      <c r="AP3667" s="4"/>
      <c r="AQ3667" s="4"/>
      <c r="AR3667" s="4"/>
      <c r="AS3667" s="4"/>
      <c r="AT3667" s="4"/>
      <c r="AU3667" s="4"/>
      <c r="AV3667" s="4"/>
      <c r="AW3667" s="4"/>
      <c r="AX3667" s="4"/>
    </row>
    <row r="3668" spans="4:50"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K3668" s="4"/>
      <c r="AL3668" s="4"/>
      <c r="AM3668" s="4"/>
      <c r="AN3668" s="4"/>
      <c r="AO3668" s="4"/>
      <c r="AP3668" s="4"/>
      <c r="AQ3668" s="4"/>
      <c r="AR3668" s="4"/>
      <c r="AS3668" s="4"/>
      <c r="AT3668" s="4"/>
      <c r="AU3668" s="4"/>
      <c r="AV3668" s="4"/>
      <c r="AW3668" s="4"/>
      <c r="AX3668" s="4"/>
    </row>
    <row r="3669" spans="4:50">
      <c r="D3669" s="4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K3669" s="4"/>
      <c r="AL3669" s="4"/>
      <c r="AM3669" s="4"/>
      <c r="AN3669" s="4"/>
      <c r="AO3669" s="4"/>
      <c r="AP3669" s="4"/>
      <c r="AQ3669" s="4"/>
      <c r="AR3669" s="4"/>
      <c r="AS3669" s="4"/>
      <c r="AT3669" s="4"/>
      <c r="AU3669" s="4"/>
      <c r="AV3669" s="4"/>
      <c r="AW3669" s="4"/>
      <c r="AX3669" s="4"/>
    </row>
    <row r="3670" spans="4:50"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K3670" s="4"/>
      <c r="AL3670" s="4"/>
      <c r="AM3670" s="4"/>
      <c r="AN3670" s="4"/>
      <c r="AO3670" s="4"/>
      <c r="AP3670" s="4"/>
      <c r="AQ3670" s="4"/>
      <c r="AR3670" s="4"/>
      <c r="AS3670" s="4"/>
      <c r="AT3670" s="4"/>
      <c r="AU3670" s="4"/>
      <c r="AV3670" s="4"/>
      <c r="AW3670" s="4"/>
      <c r="AX3670" s="4"/>
    </row>
    <row r="3671" spans="4:50"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K3671" s="4"/>
      <c r="AL3671" s="4"/>
      <c r="AM3671" s="4"/>
      <c r="AN3671" s="4"/>
      <c r="AO3671" s="4"/>
      <c r="AP3671" s="4"/>
      <c r="AQ3671" s="4"/>
      <c r="AR3671" s="4"/>
      <c r="AS3671" s="4"/>
      <c r="AT3671" s="4"/>
      <c r="AU3671" s="4"/>
      <c r="AV3671" s="4"/>
      <c r="AW3671" s="4"/>
      <c r="AX3671" s="4"/>
    </row>
    <row r="3672" spans="4:50">
      <c r="D3672" s="4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K3672" s="4"/>
      <c r="AL3672" s="4"/>
      <c r="AM3672" s="4"/>
      <c r="AN3672" s="4"/>
      <c r="AO3672" s="4"/>
      <c r="AP3672" s="4"/>
      <c r="AQ3672" s="4"/>
      <c r="AR3672" s="4"/>
      <c r="AS3672" s="4"/>
      <c r="AT3672" s="4"/>
      <c r="AU3672" s="4"/>
      <c r="AV3672" s="4"/>
      <c r="AW3672" s="4"/>
      <c r="AX3672" s="4"/>
    </row>
    <row r="3673" spans="4:50"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K3673" s="4"/>
      <c r="AL3673" s="4"/>
      <c r="AM3673" s="4"/>
      <c r="AN3673" s="4"/>
      <c r="AO3673" s="4"/>
      <c r="AP3673" s="4"/>
      <c r="AQ3673" s="4"/>
      <c r="AR3673" s="4"/>
      <c r="AS3673" s="4"/>
      <c r="AT3673" s="4"/>
      <c r="AU3673" s="4"/>
      <c r="AV3673" s="4"/>
      <c r="AW3673" s="4"/>
      <c r="AX3673" s="4"/>
    </row>
    <row r="3674" spans="4:50"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K3674" s="4"/>
      <c r="AL3674" s="4"/>
      <c r="AM3674" s="4"/>
      <c r="AN3674" s="4"/>
      <c r="AO3674" s="4"/>
      <c r="AP3674" s="4"/>
      <c r="AQ3674" s="4"/>
      <c r="AR3674" s="4"/>
      <c r="AS3674" s="4"/>
      <c r="AT3674" s="4"/>
      <c r="AU3674" s="4"/>
      <c r="AV3674" s="4"/>
      <c r="AW3674" s="4"/>
      <c r="AX3674" s="4"/>
    </row>
    <row r="3675" spans="4:50">
      <c r="D3675" s="4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K3675" s="4"/>
      <c r="AL3675" s="4"/>
      <c r="AM3675" s="4"/>
      <c r="AN3675" s="4"/>
      <c r="AO3675" s="4"/>
      <c r="AP3675" s="4"/>
      <c r="AQ3675" s="4"/>
      <c r="AR3675" s="4"/>
      <c r="AS3675" s="4"/>
      <c r="AT3675" s="4"/>
      <c r="AU3675" s="4"/>
      <c r="AV3675" s="4"/>
      <c r="AW3675" s="4"/>
      <c r="AX3675" s="4"/>
    </row>
    <row r="3676" spans="4:50"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K3676" s="4"/>
      <c r="AL3676" s="4"/>
      <c r="AM3676" s="4"/>
      <c r="AN3676" s="4"/>
      <c r="AO3676" s="4"/>
      <c r="AP3676" s="4"/>
      <c r="AQ3676" s="4"/>
      <c r="AR3676" s="4"/>
      <c r="AS3676" s="4"/>
      <c r="AT3676" s="4"/>
      <c r="AU3676" s="4"/>
      <c r="AV3676" s="4"/>
      <c r="AW3676" s="4"/>
      <c r="AX3676" s="4"/>
    </row>
    <row r="3677" spans="4:50"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K3677" s="4"/>
      <c r="AL3677" s="4"/>
      <c r="AM3677" s="4"/>
      <c r="AN3677" s="4"/>
      <c r="AO3677" s="4"/>
      <c r="AP3677" s="4"/>
      <c r="AQ3677" s="4"/>
      <c r="AR3677" s="4"/>
      <c r="AS3677" s="4"/>
      <c r="AT3677" s="4"/>
      <c r="AU3677" s="4"/>
      <c r="AV3677" s="4"/>
      <c r="AW3677" s="4"/>
      <c r="AX3677" s="4"/>
    </row>
    <row r="3678" spans="4:50">
      <c r="D3678" s="4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K3678" s="4"/>
      <c r="AL3678" s="4"/>
      <c r="AM3678" s="4"/>
      <c r="AN3678" s="4"/>
      <c r="AO3678" s="4"/>
      <c r="AP3678" s="4"/>
      <c r="AQ3678" s="4"/>
      <c r="AR3678" s="4"/>
      <c r="AS3678" s="4"/>
      <c r="AT3678" s="4"/>
      <c r="AU3678" s="4"/>
      <c r="AV3678" s="4"/>
      <c r="AW3678" s="4"/>
      <c r="AX3678" s="4"/>
    </row>
    <row r="3679" spans="4:50"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K3679" s="4"/>
      <c r="AL3679" s="4"/>
      <c r="AM3679" s="4"/>
      <c r="AN3679" s="4"/>
      <c r="AO3679" s="4"/>
      <c r="AP3679" s="4"/>
      <c r="AQ3679" s="4"/>
      <c r="AR3679" s="4"/>
      <c r="AS3679" s="4"/>
      <c r="AT3679" s="4"/>
      <c r="AU3679" s="4"/>
      <c r="AV3679" s="4"/>
      <c r="AW3679" s="4"/>
      <c r="AX3679" s="4"/>
    </row>
    <row r="3680" spans="4:50"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K3680" s="4"/>
      <c r="AL3680" s="4"/>
      <c r="AM3680" s="4"/>
      <c r="AN3680" s="4"/>
      <c r="AO3680" s="4"/>
      <c r="AP3680" s="4"/>
      <c r="AQ3680" s="4"/>
      <c r="AR3680" s="4"/>
      <c r="AS3680" s="4"/>
      <c r="AT3680" s="4"/>
      <c r="AU3680" s="4"/>
      <c r="AV3680" s="4"/>
      <c r="AW3680" s="4"/>
      <c r="AX3680" s="4"/>
    </row>
    <row r="3681" spans="4:50">
      <c r="D3681" s="4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K3681" s="4"/>
      <c r="AL3681" s="4"/>
      <c r="AM3681" s="4"/>
      <c r="AN3681" s="4"/>
      <c r="AO3681" s="4"/>
      <c r="AP3681" s="4"/>
      <c r="AQ3681" s="4"/>
      <c r="AR3681" s="4"/>
      <c r="AS3681" s="4"/>
      <c r="AT3681" s="4"/>
      <c r="AU3681" s="4"/>
      <c r="AV3681" s="4"/>
      <c r="AW3681" s="4"/>
      <c r="AX3681" s="4"/>
    </row>
    <row r="3682" spans="4:50"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K3682" s="4"/>
      <c r="AL3682" s="4"/>
      <c r="AM3682" s="4"/>
      <c r="AN3682" s="4"/>
      <c r="AO3682" s="4"/>
      <c r="AP3682" s="4"/>
      <c r="AQ3682" s="4"/>
      <c r="AR3682" s="4"/>
      <c r="AS3682" s="4"/>
      <c r="AT3682" s="4"/>
      <c r="AU3682" s="4"/>
      <c r="AV3682" s="4"/>
      <c r="AW3682" s="4"/>
      <c r="AX3682" s="4"/>
    </row>
    <row r="3683" spans="4:50"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K3683" s="4"/>
      <c r="AL3683" s="4"/>
      <c r="AM3683" s="4"/>
      <c r="AN3683" s="4"/>
      <c r="AO3683" s="4"/>
      <c r="AP3683" s="4"/>
      <c r="AQ3683" s="4"/>
      <c r="AR3683" s="4"/>
      <c r="AS3683" s="4"/>
      <c r="AT3683" s="4"/>
      <c r="AU3683" s="4"/>
      <c r="AV3683" s="4"/>
      <c r="AW3683" s="4"/>
      <c r="AX3683" s="4"/>
    </row>
    <row r="3684" spans="4:50">
      <c r="D3684" s="4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K3684" s="4"/>
      <c r="AL3684" s="4"/>
      <c r="AM3684" s="4"/>
      <c r="AN3684" s="4"/>
      <c r="AO3684" s="4"/>
      <c r="AP3684" s="4"/>
      <c r="AQ3684" s="4"/>
      <c r="AR3684" s="4"/>
      <c r="AS3684" s="4"/>
      <c r="AT3684" s="4"/>
      <c r="AU3684" s="4"/>
      <c r="AV3684" s="4"/>
      <c r="AW3684" s="4"/>
      <c r="AX3684" s="4"/>
    </row>
    <row r="3685" spans="4:50"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K3685" s="4"/>
      <c r="AL3685" s="4"/>
      <c r="AM3685" s="4"/>
      <c r="AN3685" s="4"/>
      <c r="AO3685" s="4"/>
      <c r="AP3685" s="4"/>
      <c r="AQ3685" s="4"/>
      <c r="AR3685" s="4"/>
      <c r="AS3685" s="4"/>
      <c r="AT3685" s="4"/>
      <c r="AU3685" s="4"/>
      <c r="AV3685" s="4"/>
      <c r="AW3685" s="4"/>
      <c r="AX3685" s="4"/>
    </row>
    <row r="3686" spans="4:50"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K3686" s="4"/>
      <c r="AL3686" s="4"/>
      <c r="AM3686" s="4"/>
      <c r="AN3686" s="4"/>
      <c r="AO3686" s="4"/>
      <c r="AP3686" s="4"/>
      <c r="AQ3686" s="4"/>
      <c r="AR3686" s="4"/>
      <c r="AS3686" s="4"/>
      <c r="AT3686" s="4"/>
      <c r="AU3686" s="4"/>
      <c r="AV3686" s="4"/>
      <c r="AW3686" s="4"/>
      <c r="AX3686" s="4"/>
    </row>
    <row r="3687" spans="4:50">
      <c r="D3687" s="4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K3687" s="4"/>
      <c r="AL3687" s="4"/>
      <c r="AM3687" s="4"/>
      <c r="AN3687" s="4"/>
      <c r="AO3687" s="4"/>
      <c r="AP3687" s="4"/>
      <c r="AQ3687" s="4"/>
      <c r="AR3687" s="4"/>
      <c r="AS3687" s="4"/>
      <c r="AT3687" s="4"/>
      <c r="AU3687" s="4"/>
      <c r="AV3687" s="4"/>
      <c r="AW3687" s="4"/>
      <c r="AX3687" s="4"/>
    </row>
    <row r="3688" spans="4:50"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K3688" s="4"/>
      <c r="AL3688" s="4"/>
      <c r="AM3688" s="4"/>
      <c r="AN3688" s="4"/>
      <c r="AO3688" s="4"/>
      <c r="AP3688" s="4"/>
      <c r="AQ3688" s="4"/>
      <c r="AR3688" s="4"/>
      <c r="AS3688" s="4"/>
      <c r="AT3688" s="4"/>
      <c r="AU3688" s="4"/>
      <c r="AV3688" s="4"/>
      <c r="AW3688" s="4"/>
      <c r="AX3688" s="4"/>
    </row>
    <row r="3689" spans="4:50"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K3689" s="4"/>
      <c r="AL3689" s="4"/>
      <c r="AM3689" s="4"/>
      <c r="AN3689" s="4"/>
      <c r="AO3689" s="4"/>
      <c r="AP3689" s="4"/>
      <c r="AQ3689" s="4"/>
      <c r="AR3689" s="4"/>
      <c r="AS3689" s="4"/>
      <c r="AT3689" s="4"/>
      <c r="AU3689" s="4"/>
      <c r="AV3689" s="4"/>
      <c r="AW3689" s="4"/>
      <c r="AX3689" s="4"/>
    </row>
    <row r="3690" spans="4:50">
      <c r="D3690" s="4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K3690" s="4"/>
      <c r="AL3690" s="4"/>
      <c r="AM3690" s="4"/>
      <c r="AN3690" s="4"/>
      <c r="AO3690" s="4"/>
      <c r="AP3690" s="4"/>
      <c r="AQ3690" s="4"/>
      <c r="AR3690" s="4"/>
      <c r="AS3690" s="4"/>
      <c r="AT3690" s="4"/>
      <c r="AU3690" s="4"/>
      <c r="AV3690" s="4"/>
      <c r="AW3690" s="4"/>
      <c r="AX3690" s="4"/>
    </row>
    <row r="3691" spans="4:50"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K3691" s="4"/>
      <c r="AL3691" s="4"/>
      <c r="AM3691" s="4"/>
      <c r="AN3691" s="4"/>
      <c r="AO3691" s="4"/>
      <c r="AP3691" s="4"/>
      <c r="AQ3691" s="4"/>
      <c r="AR3691" s="4"/>
      <c r="AS3691" s="4"/>
      <c r="AT3691" s="4"/>
      <c r="AU3691" s="4"/>
      <c r="AV3691" s="4"/>
      <c r="AW3691" s="4"/>
      <c r="AX3691" s="4"/>
    </row>
    <row r="3692" spans="4:50"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K3692" s="4"/>
      <c r="AL3692" s="4"/>
      <c r="AM3692" s="4"/>
      <c r="AN3692" s="4"/>
      <c r="AO3692" s="4"/>
      <c r="AP3692" s="4"/>
      <c r="AQ3692" s="4"/>
      <c r="AR3692" s="4"/>
      <c r="AS3692" s="4"/>
      <c r="AT3692" s="4"/>
      <c r="AU3692" s="4"/>
      <c r="AV3692" s="4"/>
      <c r="AW3692" s="4"/>
      <c r="AX3692" s="4"/>
    </row>
    <row r="3693" spans="4:50">
      <c r="D3693" s="4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K3693" s="4"/>
      <c r="AL3693" s="4"/>
      <c r="AM3693" s="4"/>
      <c r="AN3693" s="4"/>
      <c r="AO3693" s="4"/>
      <c r="AP3693" s="4"/>
      <c r="AQ3693" s="4"/>
      <c r="AR3693" s="4"/>
      <c r="AS3693" s="4"/>
      <c r="AT3693" s="4"/>
      <c r="AU3693" s="4"/>
      <c r="AV3693" s="4"/>
      <c r="AW3693" s="4"/>
      <c r="AX3693" s="4"/>
    </row>
    <row r="3694" spans="4:50"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K3694" s="4"/>
      <c r="AL3694" s="4"/>
      <c r="AM3694" s="4"/>
      <c r="AN3694" s="4"/>
      <c r="AO3694" s="4"/>
      <c r="AP3694" s="4"/>
      <c r="AQ3694" s="4"/>
      <c r="AR3694" s="4"/>
      <c r="AS3694" s="4"/>
      <c r="AT3694" s="4"/>
      <c r="AU3694" s="4"/>
      <c r="AV3694" s="4"/>
      <c r="AW3694" s="4"/>
      <c r="AX3694" s="4"/>
    </row>
    <row r="3695" spans="4:50"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K3695" s="4"/>
      <c r="AL3695" s="4"/>
      <c r="AM3695" s="4"/>
      <c r="AN3695" s="4"/>
      <c r="AO3695" s="4"/>
      <c r="AP3695" s="4"/>
      <c r="AQ3695" s="4"/>
      <c r="AR3695" s="4"/>
      <c r="AS3695" s="4"/>
      <c r="AT3695" s="4"/>
      <c r="AU3695" s="4"/>
      <c r="AV3695" s="4"/>
      <c r="AW3695" s="4"/>
      <c r="AX3695" s="4"/>
    </row>
    <row r="3696" spans="4:50">
      <c r="D3696" s="4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K3696" s="4"/>
      <c r="AL3696" s="4"/>
      <c r="AM3696" s="4"/>
      <c r="AN3696" s="4"/>
      <c r="AO3696" s="4"/>
      <c r="AP3696" s="4"/>
      <c r="AQ3696" s="4"/>
      <c r="AR3696" s="4"/>
      <c r="AS3696" s="4"/>
      <c r="AT3696" s="4"/>
      <c r="AU3696" s="4"/>
      <c r="AV3696" s="4"/>
      <c r="AW3696" s="4"/>
      <c r="AX3696" s="4"/>
    </row>
    <row r="3697" spans="4:50"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K3697" s="4"/>
      <c r="AL3697" s="4"/>
      <c r="AM3697" s="4"/>
      <c r="AN3697" s="4"/>
      <c r="AO3697" s="4"/>
      <c r="AP3697" s="4"/>
      <c r="AQ3697" s="4"/>
      <c r="AR3697" s="4"/>
      <c r="AS3697" s="4"/>
      <c r="AT3697" s="4"/>
      <c r="AU3697" s="4"/>
      <c r="AV3697" s="4"/>
      <c r="AW3697" s="4"/>
      <c r="AX3697" s="4"/>
    </row>
    <row r="3698" spans="4:50"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K3698" s="4"/>
      <c r="AL3698" s="4"/>
      <c r="AM3698" s="4"/>
      <c r="AN3698" s="4"/>
      <c r="AO3698" s="4"/>
      <c r="AP3698" s="4"/>
      <c r="AQ3698" s="4"/>
      <c r="AR3698" s="4"/>
      <c r="AS3698" s="4"/>
      <c r="AT3698" s="4"/>
      <c r="AU3698" s="4"/>
      <c r="AV3698" s="4"/>
      <c r="AW3698" s="4"/>
      <c r="AX3698" s="4"/>
    </row>
    <row r="3699" spans="4:50">
      <c r="D3699" s="4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K3699" s="4"/>
      <c r="AL3699" s="4"/>
      <c r="AM3699" s="4"/>
      <c r="AN3699" s="4"/>
      <c r="AO3699" s="4"/>
      <c r="AP3699" s="4"/>
      <c r="AQ3699" s="4"/>
      <c r="AR3699" s="4"/>
      <c r="AS3699" s="4"/>
      <c r="AT3699" s="4"/>
      <c r="AU3699" s="4"/>
      <c r="AV3699" s="4"/>
      <c r="AW3699" s="4"/>
      <c r="AX3699" s="4"/>
    </row>
    <row r="3700" spans="4:50"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K3700" s="4"/>
      <c r="AL3700" s="4"/>
      <c r="AM3700" s="4"/>
      <c r="AN3700" s="4"/>
      <c r="AO3700" s="4"/>
      <c r="AP3700" s="4"/>
      <c r="AQ3700" s="4"/>
      <c r="AR3700" s="4"/>
      <c r="AS3700" s="4"/>
      <c r="AT3700" s="4"/>
      <c r="AU3700" s="4"/>
      <c r="AV3700" s="4"/>
      <c r="AW3700" s="4"/>
      <c r="AX3700" s="4"/>
    </row>
    <row r="3701" spans="4:50"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K3701" s="4"/>
      <c r="AL3701" s="4"/>
      <c r="AM3701" s="4"/>
      <c r="AN3701" s="4"/>
      <c r="AO3701" s="4"/>
      <c r="AP3701" s="4"/>
      <c r="AQ3701" s="4"/>
      <c r="AR3701" s="4"/>
      <c r="AS3701" s="4"/>
      <c r="AT3701" s="4"/>
      <c r="AU3701" s="4"/>
      <c r="AV3701" s="4"/>
      <c r="AW3701" s="4"/>
      <c r="AX3701" s="4"/>
    </row>
    <row r="3702" spans="4:50">
      <c r="D3702" s="4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K3702" s="4"/>
      <c r="AL3702" s="4"/>
      <c r="AM3702" s="4"/>
      <c r="AN3702" s="4"/>
      <c r="AO3702" s="4"/>
      <c r="AP3702" s="4"/>
      <c r="AQ3702" s="4"/>
      <c r="AR3702" s="4"/>
      <c r="AS3702" s="4"/>
      <c r="AT3702" s="4"/>
      <c r="AU3702" s="4"/>
      <c r="AV3702" s="4"/>
      <c r="AW3702" s="4"/>
      <c r="AX3702" s="4"/>
    </row>
    <row r="3703" spans="4:50"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K3703" s="4"/>
      <c r="AL3703" s="4"/>
      <c r="AM3703" s="4"/>
      <c r="AN3703" s="4"/>
      <c r="AO3703" s="4"/>
      <c r="AP3703" s="4"/>
      <c r="AQ3703" s="4"/>
      <c r="AR3703" s="4"/>
      <c r="AS3703" s="4"/>
      <c r="AT3703" s="4"/>
      <c r="AU3703" s="4"/>
      <c r="AV3703" s="4"/>
      <c r="AW3703" s="4"/>
      <c r="AX3703" s="4"/>
    </row>
    <row r="3704" spans="4:50"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K3704" s="4"/>
      <c r="AL3704" s="4"/>
      <c r="AM3704" s="4"/>
      <c r="AN3704" s="4"/>
      <c r="AO3704" s="4"/>
      <c r="AP3704" s="4"/>
      <c r="AQ3704" s="4"/>
      <c r="AR3704" s="4"/>
      <c r="AS3704" s="4"/>
      <c r="AT3704" s="4"/>
      <c r="AU3704" s="4"/>
      <c r="AV3704" s="4"/>
      <c r="AW3704" s="4"/>
      <c r="AX3704" s="4"/>
    </row>
    <row r="3705" spans="4:50">
      <c r="D3705" s="4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K3705" s="4"/>
      <c r="AL3705" s="4"/>
      <c r="AM3705" s="4"/>
      <c r="AN3705" s="4"/>
      <c r="AO3705" s="4"/>
      <c r="AP3705" s="4"/>
      <c r="AQ3705" s="4"/>
      <c r="AR3705" s="4"/>
      <c r="AS3705" s="4"/>
      <c r="AT3705" s="4"/>
      <c r="AU3705" s="4"/>
      <c r="AV3705" s="4"/>
      <c r="AW3705" s="4"/>
      <c r="AX3705" s="4"/>
    </row>
    <row r="3706" spans="4:50"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K3706" s="4"/>
      <c r="AL3706" s="4"/>
      <c r="AM3706" s="4"/>
      <c r="AN3706" s="4"/>
      <c r="AO3706" s="4"/>
      <c r="AP3706" s="4"/>
      <c r="AQ3706" s="4"/>
      <c r="AR3706" s="4"/>
      <c r="AS3706" s="4"/>
      <c r="AT3706" s="4"/>
      <c r="AU3706" s="4"/>
      <c r="AV3706" s="4"/>
      <c r="AW3706" s="4"/>
      <c r="AX3706" s="4"/>
    </row>
    <row r="3707" spans="4:50"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K3707" s="4"/>
      <c r="AL3707" s="4"/>
      <c r="AM3707" s="4"/>
      <c r="AN3707" s="4"/>
      <c r="AO3707" s="4"/>
      <c r="AP3707" s="4"/>
      <c r="AQ3707" s="4"/>
      <c r="AR3707" s="4"/>
      <c r="AS3707" s="4"/>
      <c r="AT3707" s="4"/>
      <c r="AU3707" s="4"/>
      <c r="AV3707" s="4"/>
      <c r="AW3707" s="4"/>
      <c r="AX3707" s="4"/>
    </row>
    <row r="3708" spans="4:50">
      <c r="D3708" s="4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K3708" s="4"/>
      <c r="AL3708" s="4"/>
      <c r="AM3708" s="4"/>
      <c r="AN3708" s="4"/>
      <c r="AO3708" s="4"/>
      <c r="AP3708" s="4"/>
      <c r="AQ3708" s="4"/>
      <c r="AR3708" s="4"/>
      <c r="AS3708" s="4"/>
      <c r="AT3708" s="4"/>
      <c r="AU3708" s="4"/>
      <c r="AV3708" s="4"/>
      <c r="AW3708" s="4"/>
      <c r="AX3708" s="4"/>
    </row>
    <row r="3709" spans="4:50"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K3709" s="4"/>
      <c r="AL3709" s="4"/>
      <c r="AM3709" s="4"/>
      <c r="AN3709" s="4"/>
      <c r="AO3709" s="4"/>
      <c r="AP3709" s="4"/>
      <c r="AQ3709" s="4"/>
      <c r="AR3709" s="4"/>
      <c r="AS3709" s="4"/>
      <c r="AT3709" s="4"/>
      <c r="AU3709" s="4"/>
      <c r="AV3709" s="4"/>
      <c r="AW3709" s="4"/>
      <c r="AX3709" s="4"/>
    </row>
    <row r="3710" spans="4:50"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K3710" s="4"/>
      <c r="AL3710" s="4"/>
      <c r="AM3710" s="4"/>
      <c r="AN3710" s="4"/>
      <c r="AO3710" s="4"/>
      <c r="AP3710" s="4"/>
      <c r="AQ3710" s="4"/>
      <c r="AR3710" s="4"/>
      <c r="AS3710" s="4"/>
      <c r="AT3710" s="4"/>
      <c r="AU3710" s="4"/>
      <c r="AV3710" s="4"/>
      <c r="AW3710" s="4"/>
      <c r="AX3710" s="4"/>
    </row>
    <row r="3711" spans="4:50">
      <c r="D3711" s="4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K3711" s="4"/>
      <c r="AL3711" s="4"/>
      <c r="AM3711" s="4"/>
      <c r="AN3711" s="4"/>
      <c r="AO3711" s="4"/>
      <c r="AP3711" s="4"/>
      <c r="AQ3711" s="4"/>
      <c r="AR3711" s="4"/>
      <c r="AS3711" s="4"/>
      <c r="AT3711" s="4"/>
      <c r="AU3711" s="4"/>
      <c r="AV3711" s="4"/>
      <c r="AW3711" s="4"/>
      <c r="AX3711" s="4"/>
    </row>
    <row r="3712" spans="4:50">
      <c r="D3712" s="4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K3712" s="4"/>
      <c r="AL3712" s="4"/>
      <c r="AM3712" s="4"/>
      <c r="AN3712" s="4"/>
      <c r="AO3712" s="4"/>
      <c r="AP3712" s="4"/>
      <c r="AQ3712" s="4"/>
      <c r="AR3712" s="4"/>
      <c r="AS3712" s="4"/>
      <c r="AT3712" s="4"/>
      <c r="AU3712" s="4"/>
      <c r="AV3712" s="4"/>
      <c r="AW3712" s="4"/>
      <c r="AX3712" s="4"/>
    </row>
    <row r="3713" spans="4:50">
      <c r="D3713" s="4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K3713" s="4"/>
      <c r="AL3713" s="4"/>
      <c r="AM3713" s="4"/>
      <c r="AN3713" s="4"/>
      <c r="AO3713" s="4"/>
      <c r="AP3713" s="4"/>
      <c r="AQ3713" s="4"/>
      <c r="AR3713" s="4"/>
      <c r="AS3713" s="4"/>
      <c r="AT3713" s="4"/>
      <c r="AU3713" s="4"/>
      <c r="AV3713" s="4"/>
      <c r="AW3713" s="4"/>
      <c r="AX3713" s="4"/>
    </row>
    <row r="3714" spans="4:50">
      <c r="D3714" s="4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K3714" s="4"/>
      <c r="AL3714" s="4"/>
      <c r="AM3714" s="4"/>
      <c r="AN3714" s="4"/>
      <c r="AO3714" s="4"/>
      <c r="AP3714" s="4"/>
      <c r="AQ3714" s="4"/>
      <c r="AR3714" s="4"/>
      <c r="AS3714" s="4"/>
      <c r="AT3714" s="4"/>
      <c r="AU3714" s="4"/>
      <c r="AV3714" s="4"/>
      <c r="AW3714" s="4"/>
      <c r="AX3714" s="4"/>
    </row>
    <row r="3715" spans="4:50">
      <c r="D3715" s="4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K3715" s="4"/>
      <c r="AL3715" s="4"/>
      <c r="AM3715" s="4"/>
      <c r="AN3715" s="4"/>
      <c r="AO3715" s="4"/>
      <c r="AP3715" s="4"/>
      <c r="AQ3715" s="4"/>
      <c r="AR3715" s="4"/>
      <c r="AS3715" s="4"/>
      <c r="AT3715" s="4"/>
      <c r="AU3715" s="4"/>
      <c r="AV3715" s="4"/>
      <c r="AW3715" s="4"/>
      <c r="AX3715" s="4"/>
    </row>
    <row r="3716" spans="4:50">
      <c r="D3716" s="4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K3716" s="4"/>
      <c r="AL3716" s="4"/>
      <c r="AM3716" s="4"/>
      <c r="AN3716" s="4"/>
      <c r="AO3716" s="4"/>
      <c r="AP3716" s="4"/>
      <c r="AQ3716" s="4"/>
      <c r="AR3716" s="4"/>
      <c r="AS3716" s="4"/>
      <c r="AT3716" s="4"/>
      <c r="AU3716" s="4"/>
      <c r="AV3716" s="4"/>
      <c r="AW3716" s="4"/>
      <c r="AX3716" s="4"/>
    </row>
    <row r="3717" spans="4:50">
      <c r="D3717" s="4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K3717" s="4"/>
      <c r="AL3717" s="4"/>
      <c r="AM3717" s="4"/>
      <c r="AN3717" s="4"/>
      <c r="AO3717" s="4"/>
      <c r="AP3717" s="4"/>
      <c r="AQ3717" s="4"/>
      <c r="AR3717" s="4"/>
      <c r="AS3717" s="4"/>
      <c r="AT3717" s="4"/>
      <c r="AU3717" s="4"/>
      <c r="AV3717" s="4"/>
      <c r="AW3717" s="4"/>
      <c r="AX3717" s="4"/>
    </row>
    <row r="3718" spans="4:50">
      <c r="D3718" s="4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K3718" s="4"/>
      <c r="AL3718" s="4"/>
      <c r="AM3718" s="4"/>
      <c r="AN3718" s="4"/>
      <c r="AO3718" s="4"/>
      <c r="AP3718" s="4"/>
      <c r="AQ3718" s="4"/>
      <c r="AR3718" s="4"/>
      <c r="AS3718" s="4"/>
      <c r="AT3718" s="4"/>
      <c r="AU3718" s="4"/>
      <c r="AV3718" s="4"/>
      <c r="AW3718" s="4"/>
      <c r="AX3718" s="4"/>
    </row>
    <row r="3719" spans="4:50">
      <c r="D3719" s="4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K3719" s="4"/>
      <c r="AL3719" s="4"/>
      <c r="AM3719" s="4"/>
      <c r="AN3719" s="4"/>
      <c r="AO3719" s="4"/>
      <c r="AP3719" s="4"/>
      <c r="AQ3719" s="4"/>
      <c r="AR3719" s="4"/>
      <c r="AS3719" s="4"/>
      <c r="AT3719" s="4"/>
      <c r="AU3719" s="4"/>
      <c r="AV3719" s="4"/>
      <c r="AW3719" s="4"/>
      <c r="AX3719" s="4"/>
    </row>
    <row r="3720" spans="4:50">
      <c r="D3720" s="4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K3720" s="4"/>
      <c r="AL3720" s="4"/>
      <c r="AM3720" s="4"/>
      <c r="AN3720" s="4"/>
      <c r="AO3720" s="4"/>
      <c r="AP3720" s="4"/>
      <c r="AQ3720" s="4"/>
      <c r="AR3720" s="4"/>
      <c r="AS3720" s="4"/>
      <c r="AT3720" s="4"/>
      <c r="AU3720" s="4"/>
      <c r="AV3720" s="4"/>
      <c r="AW3720" s="4"/>
      <c r="AX3720" s="4"/>
    </row>
    <row r="3721" spans="4:50">
      <c r="D3721" s="4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K3721" s="4"/>
      <c r="AL3721" s="4"/>
      <c r="AM3721" s="4"/>
      <c r="AN3721" s="4"/>
      <c r="AO3721" s="4"/>
      <c r="AP3721" s="4"/>
      <c r="AQ3721" s="4"/>
      <c r="AR3721" s="4"/>
      <c r="AS3721" s="4"/>
      <c r="AT3721" s="4"/>
      <c r="AU3721" s="4"/>
      <c r="AV3721" s="4"/>
      <c r="AW3721" s="4"/>
      <c r="AX3721" s="4"/>
    </row>
    <row r="3722" spans="4:50">
      <c r="D3722" s="4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K3722" s="4"/>
      <c r="AL3722" s="4"/>
      <c r="AM3722" s="4"/>
      <c r="AN3722" s="4"/>
      <c r="AO3722" s="4"/>
      <c r="AP3722" s="4"/>
      <c r="AQ3722" s="4"/>
      <c r="AR3722" s="4"/>
      <c r="AS3722" s="4"/>
      <c r="AT3722" s="4"/>
      <c r="AU3722" s="4"/>
      <c r="AV3722" s="4"/>
      <c r="AW3722" s="4"/>
      <c r="AX3722" s="4"/>
    </row>
    <row r="3723" spans="4:50">
      <c r="D3723" s="4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K3723" s="4"/>
      <c r="AL3723" s="4"/>
      <c r="AM3723" s="4"/>
      <c r="AN3723" s="4"/>
      <c r="AO3723" s="4"/>
      <c r="AP3723" s="4"/>
      <c r="AQ3723" s="4"/>
      <c r="AR3723" s="4"/>
      <c r="AS3723" s="4"/>
      <c r="AT3723" s="4"/>
      <c r="AU3723" s="4"/>
      <c r="AV3723" s="4"/>
      <c r="AW3723" s="4"/>
      <c r="AX3723" s="4"/>
    </row>
    <row r="3724" spans="4:50">
      <c r="D3724" s="4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K3724" s="4"/>
      <c r="AL3724" s="4"/>
      <c r="AM3724" s="4"/>
      <c r="AN3724" s="4"/>
      <c r="AO3724" s="4"/>
      <c r="AP3724" s="4"/>
      <c r="AQ3724" s="4"/>
      <c r="AR3724" s="4"/>
      <c r="AS3724" s="4"/>
      <c r="AT3724" s="4"/>
      <c r="AU3724" s="4"/>
      <c r="AV3724" s="4"/>
      <c r="AW3724" s="4"/>
      <c r="AX3724" s="4"/>
    </row>
    <row r="3725" spans="4:50">
      <c r="D3725" s="4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K3725" s="4"/>
      <c r="AL3725" s="4"/>
      <c r="AM3725" s="4"/>
      <c r="AN3725" s="4"/>
      <c r="AO3725" s="4"/>
      <c r="AP3725" s="4"/>
      <c r="AQ3725" s="4"/>
      <c r="AR3725" s="4"/>
      <c r="AS3725" s="4"/>
      <c r="AT3725" s="4"/>
      <c r="AU3725" s="4"/>
      <c r="AV3725" s="4"/>
      <c r="AW3725" s="4"/>
      <c r="AX3725" s="4"/>
    </row>
    <row r="3726" spans="4:50">
      <c r="D3726" s="4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K3726" s="4"/>
      <c r="AL3726" s="4"/>
      <c r="AM3726" s="4"/>
      <c r="AN3726" s="4"/>
      <c r="AO3726" s="4"/>
      <c r="AP3726" s="4"/>
      <c r="AQ3726" s="4"/>
      <c r="AR3726" s="4"/>
      <c r="AS3726" s="4"/>
      <c r="AT3726" s="4"/>
      <c r="AU3726" s="4"/>
      <c r="AV3726" s="4"/>
      <c r="AW3726" s="4"/>
      <c r="AX3726" s="4"/>
    </row>
    <row r="3727" spans="4:50">
      <c r="D3727" s="4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K3727" s="4"/>
      <c r="AL3727" s="4"/>
      <c r="AM3727" s="4"/>
      <c r="AN3727" s="4"/>
      <c r="AO3727" s="4"/>
      <c r="AP3727" s="4"/>
      <c r="AQ3727" s="4"/>
      <c r="AR3727" s="4"/>
      <c r="AS3727" s="4"/>
      <c r="AT3727" s="4"/>
      <c r="AU3727" s="4"/>
      <c r="AV3727" s="4"/>
      <c r="AW3727" s="4"/>
      <c r="AX3727" s="4"/>
    </row>
    <row r="3728" spans="4:50">
      <c r="D3728" s="4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K3728" s="4"/>
      <c r="AL3728" s="4"/>
      <c r="AM3728" s="4"/>
      <c r="AN3728" s="4"/>
      <c r="AO3728" s="4"/>
      <c r="AP3728" s="4"/>
      <c r="AQ3728" s="4"/>
      <c r="AR3728" s="4"/>
      <c r="AS3728" s="4"/>
      <c r="AT3728" s="4"/>
      <c r="AU3728" s="4"/>
      <c r="AV3728" s="4"/>
      <c r="AW3728" s="4"/>
      <c r="AX3728" s="4"/>
    </row>
    <row r="3729" spans="4:50">
      <c r="D3729" s="4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K3729" s="4"/>
      <c r="AL3729" s="4"/>
      <c r="AM3729" s="4"/>
      <c r="AN3729" s="4"/>
      <c r="AO3729" s="4"/>
      <c r="AP3729" s="4"/>
      <c r="AQ3729" s="4"/>
      <c r="AR3729" s="4"/>
      <c r="AS3729" s="4"/>
      <c r="AT3729" s="4"/>
      <c r="AU3729" s="4"/>
      <c r="AV3729" s="4"/>
      <c r="AW3729" s="4"/>
      <c r="AX3729" s="4"/>
    </row>
    <row r="3730" spans="4:50">
      <c r="D3730" s="4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K3730" s="4"/>
      <c r="AL3730" s="4"/>
      <c r="AM3730" s="4"/>
      <c r="AN3730" s="4"/>
      <c r="AO3730" s="4"/>
      <c r="AP3730" s="4"/>
      <c r="AQ3730" s="4"/>
      <c r="AR3730" s="4"/>
      <c r="AS3730" s="4"/>
      <c r="AT3730" s="4"/>
      <c r="AU3730" s="4"/>
      <c r="AV3730" s="4"/>
      <c r="AW3730" s="4"/>
      <c r="AX3730" s="4"/>
    </row>
    <row r="3731" spans="4:50">
      <c r="D3731" s="4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K3731" s="4"/>
      <c r="AL3731" s="4"/>
      <c r="AM3731" s="4"/>
      <c r="AN3731" s="4"/>
      <c r="AO3731" s="4"/>
      <c r="AP3731" s="4"/>
      <c r="AQ3731" s="4"/>
      <c r="AR3731" s="4"/>
      <c r="AS3731" s="4"/>
      <c r="AT3731" s="4"/>
      <c r="AU3731" s="4"/>
      <c r="AV3731" s="4"/>
      <c r="AW3731" s="4"/>
      <c r="AX3731" s="4"/>
    </row>
    <row r="3732" spans="4:50">
      <c r="D3732" s="4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K3732" s="4"/>
      <c r="AL3732" s="4"/>
      <c r="AM3732" s="4"/>
      <c r="AN3732" s="4"/>
      <c r="AO3732" s="4"/>
      <c r="AP3732" s="4"/>
      <c r="AQ3732" s="4"/>
      <c r="AR3732" s="4"/>
      <c r="AS3732" s="4"/>
      <c r="AT3732" s="4"/>
      <c r="AU3732" s="4"/>
      <c r="AV3732" s="4"/>
      <c r="AW3732" s="4"/>
      <c r="AX3732" s="4"/>
    </row>
    <row r="3733" spans="4:50">
      <c r="D3733" s="4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K3733" s="4"/>
      <c r="AL3733" s="4"/>
      <c r="AM3733" s="4"/>
      <c r="AN3733" s="4"/>
      <c r="AO3733" s="4"/>
      <c r="AP3733" s="4"/>
      <c r="AQ3733" s="4"/>
      <c r="AR3733" s="4"/>
      <c r="AS3733" s="4"/>
      <c r="AT3733" s="4"/>
      <c r="AU3733" s="4"/>
      <c r="AV3733" s="4"/>
      <c r="AW3733" s="4"/>
      <c r="AX3733" s="4"/>
    </row>
    <row r="3734" spans="4:50">
      <c r="D3734" s="4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K3734" s="4"/>
      <c r="AL3734" s="4"/>
      <c r="AM3734" s="4"/>
      <c r="AN3734" s="4"/>
      <c r="AO3734" s="4"/>
      <c r="AP3734" s="4"/>
      <c r="AQ3734" s="4"/>
      <c r="AR3734" s="4"/>
      <c r="AS3734" s="4"/>
      <c r="AT3734" s="4"/>
      <c r="AU3734" s="4"/>
      <c r="AV3734" s="4"/>
      <c r="AW3734" s="4"/>
      <c r="AX3734" s="4"/>
    </row>
    <row r="3735" spans="4:50">
      <c r="D3735" s="4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K3735" s="4"/>
      <c r="AL3735" s="4"/>
      <c r="AM3735" s="4"/>
      <c r="AN3735" s="4"/>
      <c r="AO3735" s="4"/>
      <c r="AP3735" s="4"/>
      <c r="AQ3735" s="4"/>
      <c r="AR3735" s="4"/>
      <c r="AS3735" s="4"/>
      <c r="AT3735" s="4"/>
      <c r="AU3735" s="4"/>
      <c r="AV3735" s="4"/>
      <c r="AW3735" s="4"/>
      <c r="AX3735" s="4"/>
    </row>
    <row r="3736" spans="4:50">
      <c r="D3736" s="4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K3736" s="4"/>
      <c r="AL3736" s="4"/>
      <c r="AM3736" s="4"/>
      <c r="AN3736" s="4"/>
      <c r="AO3736" s="4"/>
      <c r="AP3736" s="4"/>
      <c r="AQ3736" s="4"/>
      <c r="AR3736" s="4"/>
      <c r="AS3736" s="4"/>
      <c r="AT3736" s="4"/>
      <c r="AU3736" s="4"/>
      <c r="AV3736" s="4"/>
      <c r="AW3736" s="4"/>
      <c r="AX3736" s="4"/>
    </row>
    <row r="3737" spans="4:50">
      <c r="D3737" s="4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K3737" s="4"/>
      <c r="AL3737" s="4"/>
      <c r="AM3737" s="4"/>
      <c r="AN3737" s="4"/>
      <c r="AO3737" s="4"/>
      <c r="AP3737" s="4"/>
      <c r="AQ3737" s="4"/>
      <c r="AR3737" s="4"/>
      <c r="AS3737" s="4"/>
      <c r="AT3737" s="4"/>
      <c r="AU3737" s="4"/>
      <c r="AV3737" s="4"/>
      <c r="AW3737" s="4"/>
      <c r="AX3737" s="4"/>
    </row>
    <row r="3738" spans="4:50">
      <c r="D3738" s="4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K3738" s="4"/>
      <c r="AL3738" s="4"/>
      <c r="AM3738" s="4"/>
      <c r="AN3738" s="4"/>
      <c r="AO3738" s="4"/>
      <c r="AP3738" s="4"/>
      <c r="AQ3738" s="4"/>
      <c r="AR3738" s="4"/>
      <c r="AS3738" s="4"/>
      <c r="AT3738" s="4"/>
      <c r="AU3738" s="4"/>
      <c r="AV3738" s="4"/>
      <c r="AW3738" s="4"/>
      <c r="AX3738" s="4"/>
    </row>
    <row r="3739" spans="4:50">
      <c r="D3739" s="4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K3739" s="4"/>
      <c r="AL3739" s="4"/>
      <c r="AM3739" s="4"/>
      <c r="AN3739" s="4"/>
      <c r="AO3739" s="4"/>
      <c r="AP3739" s="4"/>
      <c r="AQ3739" s="4"/>
      <c r="AR3739" s="4"/>
      <c r="AS3739" s="4"/>
      <c r="AT3739" s="4"/>
      <c r="AU3739" s="4"/>
      <c r="AV3739" s="4"/>
      <c r="AW3739" s="4"/>
      <c r="AX3739" s="4"/>
    </row>
    <row r="3740" spans="4:50">
      <c r="D3740" s="4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K3740" s="4"/>
      <c r="AL3740" s="4"/>
      <c r="AM3740" s="4"/>
      <c r="AN3740" s="4"/>
      <c r="AO3740" s="4"/>
      <c r="AP3740" s="4"/>
      <c r="AQ3740" s="4"/>
      <c r="AR3740" s="4"/>
      <c r="AS3740" s="4"/>
      <c r="AT3740" s="4"/>
      <c r="AU3740" s="4"/>
      <c r="AV3740" s="4"/>
      <c r="AW3740" s="4"/>
      <c r="AX3740" s="4"/>
    </row>
    <row r="3741" spans="4:50">
      <c r="D3741" s="4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K3741" s="4"/>
      <c r="AL3741" s="4"/>
      <c r="AM3741" s="4"/>
      <c r="AN3741" s="4"/>
      <c r="AO3741" s="4"/>
      <c r="AP3741" s="4"/>
      <c r="AQ3741" s="4"/>
      <c r="AR3741" s="4"/>
      <c r="AS3741" s="4"/>
      <c r="AT3741" s="4"/>
      <c r="AU3741" s="4"/>
      <c r="AV3741" s="4"/>
      <c r="AW3741" s="4"/>
      <c r="AX3741" s="4"/>
    </row>
    <row r="3742" spans="4:50">
      <c r="D3742" s="4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K3742" s="4"/>
      <c r="AL3742" s="4"/>
      <c r="AM3742" s="4"/>
      <c r="AN3742" s="4"/>
      <c r="AO3742" s="4"/>
      <c r="AP3742" s="4"/>
      <c r="AQ3742" s="4"/>
      <c r="AR3742" s="4"/>
      <c r="AS3742" s="4"/>
      <c r="AT3742" s="4"/>
      <c r="AU3742" s="4"/>
      <c r="AV3742" s="4"/>
      <c r="AW3742" s="4"/>
      <c r="AX3742" s="4"/>
    </row>
    <row r="3743" spans="4:50">
      <c r="D3743" s="4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K3743" s="4"/>
      <c r="AL3743" s="4"/>
      <c r="AM3743" s="4"/>
      <c r="AN3743" s="4"/>
      <c r="AO3743" s="4"/>
      <c r="AP3743" s="4"/>
      <c r="AQ3743" s="4"/>
      <c r="AR3743" s="4"/>
      <c r="AS3743" s="4"/>
      <c r="AT3743" s="4"/>
      <c r="AU3743" s="4"/>
      <c r="AV3743" s="4"/>
      <c r="AW3743" s="4"/>
      <c r="AX3743" s="4"/>
    </row>
    <row r="3744" spans="4:50">
      <c r="D3744" s="4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K3744" s="4"/>
      <c r="AL3744" s="4"/>
      <c r="AM3744" s="4"/>
      <c r="AN3744" s="4"/>
      <c r="AO3744" s="4"/>
      <c r="AP3744" s="4"/>
      <c r="AQ3744" s="4"/>
      <c r="AR3744" s="4"/>
      <c r="AS3744" s="4"/>
      <c r="AT3744" s="4"/>
      <c r="AU3744" s="4"/>
      <c r="AV3744" s="4"/>
      <c r="AW3744" s="4"/>
      <c r="AX3744" s="4"/>
    </row>
    <row r="3745" spans="4:50">
      <c r="D3745" s="4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K3745" s="4"/>
      <c r="AL3745" s="4"/>
      <c r="AM3745" s="4"/>
      <c r="AN3745" s="4"/>
      <c r="AO3745" s="4"/>
      <c r="AP3745" s="4"/>
      <c r="AQ3745" s="4"/>
      <c r="AR3745" s="4"/>
      <c r="AS3745" s="4"/>
      <c r="AT3745" s="4"/>
      <c r="AU3745" s="4"/>
      <c r="AV3745" s="4"/>
      <c r="AW3745" s="4"/>
      <c r="AX3745" s="4"/>
    </row>
    <row r="3746" spans="4:50">
      <c r="D3746" s="4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K3746" s="4"/>
      <c r="AL3746" s="4"/>
      <c r="AM3746" s="4"/>
      <c r="AN3746" s="4"/>
      <c r="AO3746" s="4"/>
      <c r="AP3746" s="4"/>
      <c r="AQ3746" s="4"/>
      <c r="AR3746" s="4"/>
      <c r="AS3746" s="4"/>
      <c r="AT3746" s="4"/>
      <c r="AU3746" s="4"/>
      <c r="AV3746" s="4"/>
      <c r="AW3746" s="4"/>
      <c r="AX3746" s="4"/>
    </row>
    <row r="3747" spans="4:50">
      <c r="D3747" s="4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K3747" s="4"/>
      <c r="AL3747" s="4"/>
      <c r="AM3747" s="4"/>
      <c r="AN3747" s="4"/>
      <c r="AO3747" s="4"/>
      <c r="AP3747" s="4"/>
      <c r="AQ3747" s="4"/>
      <c r="AR3747" s="4"/>
      <c r="AS3747" s="4"/>
      <c r="AT3747" s="4"/>
      <c r="AU3747" s="4"/>
      <c r="AV3747" s="4"/>
      <c r="AW3747" s="4"/>
      <c r="AX3747" s="4"/>
    </row>
    <row r="3748" spans="4:50">
      <c r="D3748" s="4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K3748" s="4"/>
      <c r="AL3748" s="4"/>
      <c r="AM3748" s="4"/>
      <c r="AN3748" s="4"/>
      <c r="AO3748" s="4"/>
      <c r="AP3748" s="4"/>
      <c r="AQ3748" s="4"/>
      <c r="AR3748" s="4"/>
      <c r="AS3748" s="4"/>
      <c r="AT3748" s="4"/>
      <c r="AU3748" s="4"/>
      <c r="AV3748" s="4"/>
      <c r="AW3748" s="4"/>
      <c r="AX3748" s="4"/>
    </row>
    <row r="3749" spans="4:50">
      <c r="D3749" s="4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K3749" s="4"/>
      <c r="AL3749" s="4"/>
      <c r="AM3749" s="4"/>
      <c r="AN3749" s="4"/>
      <c r="AO3749" s="4"/>
      <c r="AP3749" s="4"/>
      <c r="AQ3749" s="4"/>
      <c r="AR3749" s="4"/>
      <c r="AS3749" s="4"/>
      <c r="AT3749" s="4"/>
      <c r="AU3749" s="4"/>
      <c r="AV3749" s="4"/>
      <c r="AW3749" s="4"/>
      <c r="AX3749" s="4"/>
    </row>
    <row r="3750" spans="4:50">
      <c r="D3750" s="4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K3750" s="4"/>
      <c r="AL3750" s="4"/>
      <c r="AM3750" s="4"/>
      <c r="AN3750" s="4"/>
      <c r="AO3750" s="4"/>
      <c r="AP3750" s="4"/>
      <c r="AQ3750" s="4"/>
      <c r="AR3750" s="4"/>
      <c r="AS3750" s="4"/>
      <c r="AT3750" s="4"/>
      <c r="AU3750" s="4"/>
      <c r="AV3750" s="4"/>
      <c r="AW3750" s="4"/>
      <c r="AX3750" s="4"/>
    </row>
    <row r="3751" spans="4:50">
      <c r="D3751" s="4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K3751" s="4"/>
      <c r="AL3751" s="4"/>
      <c r="AM3751" s="4"/>
      <c r="AN3751" s="4"/>
      <c r="AO3751" s="4"/>
      <c r="AP3751" s="4"/>
      <c r="AQ3751" s="4"/>
      <c r="AR3751" s="4"/>
      <c r="AS3751" s="4"/>
      <c r="AT3751" s="4"/>
      <c r="AU3751" s="4"/>
      <c r="AV3751" s="4"/>
      <c r="AW3751" s="4"/>
      <c r="AX3751" s="4"/>
    </row>
    <row r="3752" spans="4:50">
      <c r="D3752" s="4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K3752" s="4"/>
      <c r="AL3752" s="4"/>
      <c r="AM3752" s="4"/>
      <c r="AN3752" s="4"/>
      <c r="AO3752" s="4"/>
      <c r="AP3752" s="4"/>
      <c r="AQ3752" s="4"/>
      <c r="AR3752" s="4"/>
      <c r="AS3752" s="4"/>
      <c r="AT3752" s="4"/>
      <c r="AU3752" s="4"/>
      <c r="AV3752" s="4"/>
      <c r="AW3752" s="4"/>
      <c r="AX3752" s="4"/>
    </row>
    <row r="3753" spans="4:50">
      <c r="D3753" s="4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K3753" s="4"/>
      <c r="AL3753" s="4"/>
      <c r="AM3753" s="4"/>
      <c r="AN3753" s="4"/>
      <c r="AO3753" s="4"/>
      <c r="AP3753" s="4"/>
      <c r="AQ3753" s="4"/>
      <c r="AR3753" s="4"/>
      <c r="AS3753" s="4"/>
      <c r="AT3753" s="4"/>
      <c r="AU3753" s="4"/>
      <c r="AV3753" s="4"/>
      <c r="AW3753" s="4"/>
      <c r="AX3753" s="4"/>
    </row>
    <row r="3754" spans="4:50">
      <c r="D3754" s="4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K3754" s="4"/>
      <c r="AL3754" s="4"/>
      <c r="AM3754" s="4"/>
      <c r="AN3754" s="4"/>
      <c r="AO3754" s="4"/>
      <c r="AP3754" s="4"/>
      <c r="AQ3754" s="4"/>
      <c r="AR3754" s="4"/>
      <c r="AS3754" s="4"/>
      <c r="AT3754" s="4"/>
      <c r="AU3754" s="4"/>
      <c r="AV3754" s="4"/>
      <c r="AW3754" s="4"/>
      <c r="AX3754" s="4"/>
    </row>
    <row r="3755" spans="4:50">
      <c r="D3755" s="4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K3755" s="4"/>
      <c r="AL3755" s="4"/>
      <c r="AM3755" s="4"/>
      <c r="AN3755" s="4"/>
      <c r="AO3755" s="4"/>
      <c r="AP3755" s="4"/>
      <c r="AQ3755" s="4"/>
      <c r="AR3755" s="4"/>
      <c r="AS3755" s="4"/>
      <c r="AT3755" s="4"/>
      <c r="AU3755" s="4"/>
      <c r="AV3755" s="4"/>
      <c r="AW3755" s="4"/>
      <c r="AX3755" s="4"/>
    </row>
    <row r="3756" spans="4:50">
      <c r="D3756" s="4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K3756" s="4"/>
      <c r="AL3756" s="4"/>
      <c r="AM3756" s="4"/>
      <c r="AN3756" s="4"/>
      <c r="AO3756" s="4"/>
      <c r="AP3756" s="4"/>
      <c r="AQ3756" s="4"/>
      <c r="AR3756" s="4"/>
      <c r="AS3756" s="4"/>
      <c r="AT3756" s="4"/>
      <c r="AU3756" s="4"/>
      <c r="AV3756" s="4"/>
      <c r="AW3756" s="4"/>
      <c r="AX3756" s="4"/>
    </row>
    <row r="3757" spans="4:50">
      <c r="D3757" s="4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K3757" s="4"/>
      <c r="AL3757" s="4"/>
      <c r="AM3757" s="4"/>
      <c r="AN3757" s="4"/>
      <c r="AO3757" s="4"/>
      <c r="AP3757" s="4"/>
      <c r="AQ3757" s="4"/>
      <c r="AR3757" s="4"/>
      <c r="AS3757" s="4"/>
      <c r="AT3757" s="4"/>
      <c r="AU3757" s="4"/>
      <c r="AV3757" s="4"/>
      <c r="AW3757" s="4"/>
      <c r="AX3757" s="4"/>
    </row>
    <row r="3758" spans="4:50">
      <c r="D3758" s="4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K3758" s="4"/>
      <c r="AL3758" s="4"/>
      <c r="AM3758" s="4"/>
      <c r="AN3758" s="4"/>
      <c r="AO3758" s="4"/>
      <c r="AP3758" s="4"/>
      <c r="AQ3758" s="4"/>
      <c r="AR3758" s="4"/>
      <c r="AS3758" s="4"/>
      <c r="AT3758" s="4"/>
      <c r="AU3758" s="4"/>
      <c r="AV3758" s="4"/>
      <c r="AW3758" s="4"/>
      <c r="AX3758" s="4"/>
    </row>
    <row r="3759" spans="4:50">
      <c r="D3759" s="4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K3759" s="4"/>
      <c r="AL3759" s="4"/>
      <c r="AM3759" s="4"/>
      <c r="AN3759" s="4"/>
      <c r="AO3759" s="4"/>
      <c r="AP3759" s="4"/>
      <c r="AQ3759" s="4"/>
      <c r="AR3759" s="4"/>
      <c r="AS3759" s="4"/>
      <c r="AT3759" s="4"/>
      <c r="AU3759" s="4"/>
      <c r="AV3759" s="4"/>
      <c r="AW3759" s="4"/>
      <c r="AX3759" s="4"/>
    </row>
    <row r="3760" spans="4:50">
      <c r="D3760" s="4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K3760" s="4"/>
      <c r="AL3760" s="4"/>
      <c r="AM3760" s="4"/>
      <c r="AN3760" s="4"/>
      <c r="AO3760" s="4"/>
      <c r="AP3760" s="4"/>
      <c r="AQ3760" s="4"/>
      <c r="AR3760" s="4"/>
      <c r="AS3760" s="4"/>
      <c r="AT3760" s="4"/>
      <c r="AU3760" s="4"/>
      <c r="AV3760" s="4"/>
      <c r="AW3760" s="4"/>
      <c r="AX3760" s="4"/>
    </row>
    <row r="3761" spans="4:50">
      <c r="D3761" s="4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K3761" s="4"/>
      <c r="AL3761" s="4"/>
      <c r="AM3761" s="4"/>
      <c r="AN3761" s="4"/>
      <c r="AO3761" s="4"/>
      <c r="AP3761" s="4"/>
      <c r="AQ3761" s="4"/>
      <c r="AR3761" s="4"/>
      <c r="AS3761" s="4"/>
      <c r="AT3761" s="4"/>
      <c r="AU3761" s="4"/>
      <c r="AV3761" s="4"/>
      <c r="AW3761" s="4"/>
      <c r="AX3761" s="4"/>
    </row>
    <row r="3762" spans="4:50">
      <c r="D3762" s="4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K3762" s="4"/>
      <c r="AL3762" s="4"/>
      <c r="AM3762" s="4"/>
      <c r="AN3762" s="4"/>
      <c r="AO3762" s="4"/>
      <c r="AP3762" s="4"/>
      <c r="AQ3762" s="4"/>
      <c r="AR3762" s="4"/>
      <c r="AS3762" s="4"/>
      <c r="AT3762" s="4"/>
      <c r="AU3762" s="4"/>
      <c r="AV3762" s="4"/>
      <c r="AW3762" s="4"/>
      <c r="AX3762" s="4"/>
    </row>
    <row r="3763" spans="4:50">
      <c r="D3763" s="4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K3763" s="4"/>
      <c r="AL3763" s="4"/>
      <c r="AM3763" s="4"/>
      <c r="AN3763" s="4"/>
      <c r="AO3763" s="4"/>
      <c r="AP3763" s="4"/>
      <c r="AQ3763" s="4"/>
      <c r="AR3763" s="4"/>
      <c r="AS3763" s="4"/>
      <c r="AT3763" s="4"/>
      <c r="AU3763" s="4"/>
      <c r="AV3763" s="4"/>
      <c r="AW3763" s="4"/>
      <c r="AX3763" s="4"/>
    </row>
    <row r="3764" spans="4:50">
      <c r="D3764" s="4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K3764" s="4"/>
      <c r="AL3764" s="4"/>
      <c r="AM3764" s="4"/>
      <c r="AN3764" s="4"/>
      <c r="AO3764" s="4"/>
      <c r="AP3764" s="4"/>
      <c r="AQ3764" s="4"/>
      <c r="AR3764" s="4"/>
      <c r="AS3764" s="4"/>
      <c r="AT3764" s="4"/>
      <c r="AU3764" s="4"/>
      <c r="AV3764" s="4"/>
      <c r="AW3764" s="4"/>
      <c r="AX3764" s="4"/>
    </row>
    <row r="3765" spans="4:50">
      <c r="D3765" s="4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K3765" s="4"/>
      <c r="AL3765" s="4"/>
      <c r="AM3765" s="4"/>
      <c r="AN3765" s="4"/>
      <c r="AO3765" s="4"/>
      <c r="AP3765" s="4"/>
      <c r="AQ3765" s="4"/>
      <c r="AR3765" s="4"/>
      <c r="AS3765" s="4"/>
      <c r="AT3765" s="4"/>
      <c r="AU3765" s="4"/>
      <c r="AV3765" s="4"/>
      <c r="AW3765" s="4"/>
      <c r="AX3765" s="4"/>
    </row>
    <row r="3766" spans="4:50">
      <c r="D3766" s="4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K3766" s="4"/>
      <c r="AL3766" s="4"/>
      <c r="AM3766" s="4"/>
      <c r="AN3766" s="4"/>
      <c r="AO3766" s="4"/>
      <c r="AP3766" s="4"/>
      <c r="AQ3766" s="4"/>
      <c r="AR3766" s="4"/>
      <c r="AS3766" s="4"/>
      <c r="AT3766" s="4"/>
      <c r="AU3766" s="4"/>
      <c r="AV3766" s="4"/>
      <c r="AW3766" s="4"/>
      <c r="AX3766" s="4"/>
    </row>
    <row r="3767" spans="4:50">
      <c r="D3767" s="4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K3767" s="4"/>
      <c r="AL3767" s="4"/>
      <c r="AM3767" s="4"/>
      <c r="AN3767" s="4"/>
      <c r="AO3767" s="4"/>
      <c r="AP3767" s="4"/>
      <c r="AQ3767" s="4"/>
      <c r="AR3767" s="4"/>
      <c r="AS3767" s="4"/>
      <c r="AT3767" s="4"/>
      <c r="AU3767" s="4"/>
      <c r="AV3767" s="4"/>
      <c r="AW3767" s="4"/>
      <c r="AX3767" s="4"/>
    </row>
    <row r="3768" spans="4:50">
      <c r="D3768" s="4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K3768" s="4"/>
      <c r="AL3768" s="4"/>
      <c r="AM3768" s="4"/>
      <c r="AN3768" s="4"/>
      <c r="AO3768" s="4"/>
      <c r="AP3768" s="4"/>
      <c r="AQ3768" s="4"/>
      <c r="AR3768" s="4"/>
      <c r="AS3768" s="4"/>
      <c r="AT3768" s="4"/>
      <c r="AU3768" s="4"/>
      <c r="AV3768" s="4"/>
      <c r="AW3768" s="4"/>
      <c r="AX3768" s="4"/>
    </row>
    <row r="3769" spans="4:50">
      <c r="D3769" s="4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K3769" s="4"/>
      <c r="AL3769" s="4"/>
      <c r="AM3769" s="4"/>
      <c r="AN3769" s="4"/>
      <c r="AO3769" s="4"/>
      <c r="AP3769" s="4"/>
      <c r="AQ3769" s="4"/>
      <c r="AR3769" s="4"/>
      <c r="AS3769" s="4"/>
      <c r="AT3769" s="4"/>
      <c r="AU3769" s="4"/>
      <c r="AV3769" s="4"/>
      <c r="AW3769" s="4"/>
      <c r="AX3769" s="4"/>
    </row>
    <row r="3770" spans="4:50">
      <c r="D3770" s="4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K3770" s="4"/>
      <c r="AL3770" s="4"/>
      <c r="AM3770" s="4"/>
      <c r="AN3770" s="4"/>
      <c r="AO3770" s="4"/>
      <c r="AP3770" s="4"/>
      <c r="AQ3770" s="4"/>
      <c r="AR3770" s="4"/>
      <c r="AS3770" s="4"/>
      <c r="AT3770" s="4"/>
      <c r="AU3770" s="4"/>
      <c r="AV3770" s="4"/>
      <c r="AW3770" s="4"/>
      <c r="AX3770" s="4"/>
    </row>
    <row r="3771" spans="4:50">
      <c r="D3771" s="4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K3771" s="4"/>
      <c r="AL3771" s="4"/>
      <c r="AM3771" s="4"/>
      <c r="AN3771" s="4"/>
      <c r="AO3771" s="4"/>
      <c r="AP3771" s="4"/>
      <c r="AQ3771" s="4"/>
      <c r="AR3771" s="4"/>
      <c r="AS3771" s="4"/>
      <c r="AT3771" s="4"/>
      <c r="AU3771" s="4"/>
      <c r="AV3771" s="4"/>
      <c r="AW3771" s="4"/>
      <c r="AX3771" s="4"/>
    </row>
    <row r="3772" spans="4:50">
      <c r="D3772" s="4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K3772" s="4"/>
      <c r="AL3772" s="4"/>
      <c r="AM3772" s="4"/>
      <c r="AN3772" s="4"/>
      <c r="AO3772" s="4"/>
      <c r="AP3772" s="4"/>
      <c r="AQ3772" s="4"/>
      <c r="AR3772" s="4"/>
      <c r="AS3772" s="4"/>
      <c r="AT3772" s="4"/>
      <c r="AU3772" s="4"/>
      <c r="AV3772" s="4"/>
      <c r="AW3772" s="4"/>
      <c r="AX3772" s="4"/>
    </row>
    <row r="3773" spans="4:50">
      <c r="D3773" s="4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K3773" s="4"/>
      <c r="AL3773" s="4"/>
      <c r="AM3773" s="4"/>
      <c r="AN3773" s="4"/>
      <c r="AO3773" s="4"/>
      <c r="AP3773" s="4"/>
      <c r="AQ3773" s="4"/>
      <c r="AR3773" s="4"/>
      <c r="AS3773" s="4"/>
      <c r="AT3773" s="4"/>
      <c r="AU3773" s="4"/>
      <c r="AV3773" s="4"/>
      <c r="AW3773" s="4"/>
      <c r="AX3773" s="4"/>
    </row>
    <row r="3774" spans="4:50">
      <c r="D3774" s="4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</row>
    <row r="3775" spans="4:50"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K3775" s="4"/>
      <c r="AL3775" s="4"/>
      <c r="AM3775" s="4"/>
      <c r="AN3775" s="4"/>
      <c r="AO3775" s="4"/>
      <c r="AP3775" s="4"/>
      <c r="AQ3775" s="4"/>
      <c r="AR3775" s="4"/>
      <c r="AS3775" s="4"/>
      <c r="AT3775" s="4"/>
      <c r="AU3775" s="4"/>
      <c r="AV3775" s="4"/>
      <c r="AW3775" s="4"/>
      <c r="AX3775" s="4"/>
    </row>
    <row r="3776" spans="4:50"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K3776" s="4"/>
      <c r="AL3776" s="4"/>
      <c r="AM3776" s="4"/>
      <c r="AN3776" s="4"/>
      <c r="AO3776" s="4"/>
      <c r="AP3776" s="4"/>
      <c r="AQ3776" s="4"/>
      <c r="AR3776" s="4"/>
      <c r="AS3776" s="4"/>
      <c r="AT3776" s="4"/>
      <c r="AU3776" s="4"/>
      <c r="AV3776" s="4"/>
      <c r="AW3776" s="4"/>
      <c r="AX3776" s="4"/>
    </row>
    <row r="3777" spans="4:50">
      <c r="D3777" s="4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K3777" s="4"/>
      <c r="AL3777" s="4"/>
      <c r="AM3777" s="4"/>
      <c r="AN3777" s="4"/>
      <c r="AO3777" s="4"/>
      <c r="AP3777" s="4"/>
      <c r="AQ3777" s="4"/>
      <c r="AR3777" s="4"/>
      <c r="AS3777" s="4"/>
      <c r="AT3777" s="4"/>
      <c r="AU3777" s="4"/>
      <c r="AV3777" s="4"/>
      <c r="AW3777" s="4"/>
      <c r="AX3777" s="4"/>
    </row>
    <row r="3778" spans="4:50">
      <c r="D3778" s="4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K3778" s="4"/>
      <c r="AL3778" s="4"/>
      <c r="AM3778" s="4"/>
      <c r="AN3778" s="4"/>
      <c r="AO3778" s="4"/>
      <c r="AP3778" s="4"/>
      <c r="AQ3778" s="4"/>
      <c r="AR3778" s="4"/>
      <c r="AS3778" s="4"/>
      <c r="AT3778" s="4"/>
      <c r="AU3778" s="4"/>
      <c r="AV3778" s="4"/>
      <c r="AW3778" s="4"/>
      <c r="AX3778" s="4"/>
    </row>
    <row r="3779" spans="4:50">
      <c r="D3779" s="4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K3779" s="4"/>
      <c r="AL3779" s="4"/>
      <c r="AM3779" s="4"/>
      <c r="AN3779" s="4"/>
      <c r="AO3779" s="4"/>
      <c r="AP3779" s="4"/>
      <c r="AQ3779" s="4"/>
      <c r="AR3779" s="4"/>
      <c r="AS3779" s="4"/>
      <c r="AT3779" s="4"/>
      <c r="AU3779" s="4"/>
      <c r="AV3779" s="4"/>
      <c r="AW3779" s="4"/>
      <c r="AX3779" s="4"/>
    </row>
    <row r="3780" spans="4:50">
      <c r="D3780" s="4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K3780" s="4"/>
      <c r="AL3780" s="4"/>
      <c r="AM3780" s="4"/>
      <c r="AN3780" s="4"/>
      <c r="AO3780" s="4"/>
      <c r="AP3780" s="4"/>
      <c r="AQ3780" s="4"/>
      <c r="AR3780" s="4"/>
      <c r="AS3780" s="4"/>
      <c r="AT3780" s="4"/>
      <c r="AU3780" s="4"/>
      <c r="AV3780" s="4"/>
      <c r="AW3780" s="4"/>
      <c r="AX3780" s="4"/>
    </row>
    <row r="3781" spans="4:50">
      <c r="D3781" s="4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K3781" s="4"/>
      <c r="AL3781" s="4"/>
      <c r="AM3781" s="4"/>
      <c r="AN3781" s="4"/>
      <c r="AO3781" s="4"/>
      <c r="AP3781" s="4"/>
      <c r="AQ3781" s="4"/>
      <c r="AR3781" s="4"/>
      <c r="AS3781" s="4"/>
      <c r="AT3781" s="4"/>
      <c r="AU3781" s="4"/>
      <c r="AV3781" s="4"/>
      <c r="AW3781" s="4"/>
      <c r="AX3781" s="4"/>
    </row>
    <row r="3782" spans="4:50">
      <c r="D3782" s="4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K3782" s="4"/>
      <c r="AL3782" s="4"/>
      <c r="AM3782" s="4"/>
      <c r="AN3782" s="4"/>
      <c r="AO3782" s="4"/>
      <c r="AP3782" s="4"/>
      <c r="AQ3782" s="4"/>
      <c r="AR3782" s="4"/>
      <c r="AS3782" s="4"/>
      <c r="AT3782" s="4"/>
      <c r="AU3782" s="4"/>
      <c r="AV3782" s="4"/>
      <c r="AW3782" s="4"/>
      <c r="AX3782" s="4"/>
    </row>
    <row r="3783" spans="4:50">
      <c r="D3783" s="4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K3783" s="4"/>
      <c r="AL3783" s="4"/>
      <c r="AM3783" s="4"/>
      <c r="AN3783" s="4"/>
      <c r="AO3783" s="4"/>
      <c r="AP3783" s="4"/>
      <c r="AQ3783" s="4"/>
      <c r="AR3783" s="4"/>
      <c r="AS3783" s="4"/>
      <c r="AT3783" s="4"/>
      <c r="AU3783" s="4"/>
      <c r="AV3783" s="4"/>
      <c r="AW3783" s="4"/>
      <c r="AX3783" s="4"/>
    </row>
    <row r="3784" spans="4:50">
      <c r="D3784" s="4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K3784" s="4"/>
      <c r="AL3784" s="4"/>
      <c r="AM3784" s="4"/>
      <c r="AN3784" s="4"/>
      <c r="AO3784" s="4"/>
      <c r="AP3784" s="4"/>
      <c r="AQ3784" s="4"/>
      <c r="AR3784" s="4"/>
      <c r="AS3784" s="4"/>
      <c r="AT3784" s="4"/>
      <c r="AU3784" s="4"/>
      <c r="AV3784" s="4"/>
      <c r="AW3784" s="4"/>
      <c r="AX3784" s="4"/>
    </row>
    <row r="3785" spans="4:50">
      <c r="D3785" s="4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K3785" s="4"/>
      <c r="AL3785" s="4"/>
      <c r="AM3785" s="4"/>
      <c r="AN3785" s="4"/>
      <c r="AO3785" s="4"/>
      <c r="AP3785" s="4"/>
      <c r="AQ3785" s="4"/>
      <c r="AR3785" s="4"/>
      <c r="AS3785" s="4"/>
      <c r="AT3785" s="4"/>
      <c r="AU3785" s="4"/>
      <c r="AV3785" s="4"/>
      <c r="AW3785" s="4"/>
      <c r="AX3785" s="4"/>
    </row>
    <row r="3786" spans="4:50">
      <c r="D3786" s="4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K3786" s="4"/>
      <c r="AL3786" s="4"/>
      <c r="AM3786" s="4"/>
      <c r="AN3786" s="4"/>
      <c r="AO3786" s="4"/>
      <c r="AP3786" s="4"/>
      <c r="AQ3786" s="4"/>
      <c r="AR3786" s="4"/>
      <c r="AS3786" s="4"/>
      <c r="AT3786" s="4"/>
      <c r="AU3786" s="4"/>
      <c r="AV3786" s="4"/>
      <c r="AW3786" s="4"/>
      <c r="AX3786" s="4"/>
    </row>
    <row r="3787" spans="4:50">
      <c r="D3787" s="4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K3787" s="4"/>
      <c r="AL3787" s="4"/>
      <c r="AM3787" s="4"/>
      <c r="AN3787" s="4"/>
      <c r="AO3787" s="4"/>
      <c r="AP3787" s="4"/>
      <c r="AQ3787" s="4"/>
      <c r="AR3787" s="4"/>
      <c r="AS3787" s="4"/>
      <c r="AT3787" s="4"/>
      <c r="AU3787" s="4"/>
      <c r="AV3787" s="4"/>
      <c r="AW3787" s="4"/>
      <c r="AX3787" s="4"/>
    </row>
    <row r="3788" spans="4:50">
      <c r="D3788" s="4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K3788" s="4"/>
      <c r="AL3788" s="4"/>
      <c r="AM3788" s="4"/>
      <c r="AN3788" s="4"/>
      <c r="AO3788" s="4"/>
      <c r="AP3788" s="4"/>
      <c r="AQ3788" s="4"/>
      <c r="AR3788" s="4"/>
      <c r="AS3788" s="4"/>
      <c r="AT3788" s="4"/>
      <c r="AU3788" s="4"/>
      <c r="AV3788" s="4"/>
      <c r="AW3788" s="4"/>
      <c r="AX3788" s="4"/>
    </row>
    <row r="3789" spans="4:50">
      <c r="D3789" s="4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K3789" s="4"/>
      <c r="AL3789" s="4"/>
      <c r="AM3789" s="4"/>
      <c r="AN3789" s="4"/>
      <c r="AO3789" s="4"/>
      <c r="AP3789" s="4"/>
      <c r="AQ3789" s="4"/>
      <c r="AR3789" s="4"/>
      <c r="AS3789" s="4"/>
      <c r="AT3789" s="4"/>
      <c r="AU3789" s="4"/>
      <c r="AV3789" s="4"/>
      <c r="AW3789" s="4"/>
      <c r="AX3789" s="4"/>
    </row>
    <row r="3790" spans="4:50">
      <c r="D3790" s="4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K3790" s="4"/>
      <c r="AL3790" s="4"/>
      <c r="AM3790" s="4"/>
      <c r="AN3790" s="4"/>
      <c r="AO3790" s="4"/>
      <c r="AP3790" s="4"/>
      <c r="AQ3790" s="4"/>
      <c r="AR3790" s="4"/>
      <c r="AS3790" s="4"/>
      <c r="AT3790" s="4"/>
      <c r="AU3790" s="4"/>
      <c r="AV3790" s="4"/>
      <c r="AW3790" s="4"/>
      <c r="AX3790" s="4"/>
    </row>
    <row r="3791" spans="4:50">
      <c r="D3791" s="4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K3791" s="4"/>
      <c r="AL3791" s="4"/>
      <c r="AM3791" s="4"/>
      <c r="AN3791" s="4"/>
      <c r="AO3791" s="4"/>
      <c r="AP3791" s="4"/>
      <c r="AQ3791" s="4"/>
      <c r="AR3791" s="4"/>
      <c r="AS3791" s="4"/>
      <c r="AT3791" s="4"/>
      <c r="AU3791" s="4"/>
      <c r="AV3791" s="4"/>
      <c r="AW3791" s="4"/>
      <c r="AX3791" s="4"/>
    </row>
    <row r="3792" spans="4:50">
      <c r="D3792" s="4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K3792" s="4"/>
      <c r="AL3792" s="4"/>
      <c r="AM3792" s="4"/>
      <c r="AN3792" s="4"/>
      <c r="AO3792" s="4"/>
      <c r="AP3792" s="4"/>
      <c r="AQ3792" s="4"/>
      <c r="AR3792" s="4"/>
      <c r="AS3792" s="4"/>
      <c r="AT3792" s="4"/>
      <c r="AU3792" s="4"/>
      <c r="AV3792" s="4"/>
      <c r="AW3792" s="4"/>
      <c r="AX3792" s="4"/>
    </row>
    <row r="3793" spans="4:50">
      <c r="D3793" s="4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K3793" s="4"/>
      <c r="AL3793" s="4"/>
      <c r="AM3793" s="4"/>
      <c r="AN3793" s="4"/>
      <c r="AO3793" s="4"/>
      <c r="AP3793" s="4"/>
      <c r="AQ3793" s="4"/>
      <c r="AR3793" s="4"/>
      <c r="AS3793" s="4"/>
      <c r="AT3793" s="4"/>
      <c r="AU3793" s="4"/>
      <c r="AV3793" s="4"/>
      <c r="AW3793" s="4"/>
      <c r="AX3793" s="4"/>
    </row>
    <row r="3794" spans="4:50">
      <c r="D3794" s="4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K3794" s="4"/>
      <c r="AL3794" s="4"/>
      <c r="AM3794" s="4"/>
      <c r="AN3794" s="4"/>
      <c r="AO3794" s="4"/>
      <c r="AP3794" s="4"/>
      <c r="AQ3794" s="4"/>
      <c r="AR3794" s="4"/>
      <c r="AS3794" s="4"/>
      <c r="AT3794" s="4"/>
      <c r="AU3794" s="4"/>
      <c r="AV3794" s="4"/>
      <c r="AW3794" s="4"/>
      <c r="AX3794" s="4"/>
    </row>
    <row r="3795" spans="4:50">
      <c r="D3795" s="4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K3795" s="4"/>
      <c r="AL3795" s="4"/>
      <c r="AM3795" s="4"/>
      <c r="AN3795" s="4"/>
      <c r="AO3795" s="4"/>
      <c r="AP3795" s="4"/>
      <c r="AQ3795" s="4"/>
      <c r="AR3795" s="4"/>
      <c r="AS3795" s="4"/>
      <c r="AT3795" s="4"/>
      <c r="AU3795" s="4"/>
      <c r="AV3795" s="4"/>
      <c r="AW3795" s="4"/>
      <c r="AX3795" s="4"/>
    </row>
    <row r="3796" spans="4:50">
      <c r="D3796" s="4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K3796" s="4"/>
      <c r="AL3796" s="4"/>
      <c r="AM3796" s="4"/>
      <c r="AN3796" s="4"/>
      <c r="AO3796" s="4"/>
      <c r="AP3796" s="4"/>
      <c r="AQ3796" s="4"/>
      <c r="AR3796" s="4"/>
      <c r="AS3796" s="4"/>
      <c r="AT3796" s="4"/>
      <c r="AU3796" s="4"/>
      <c r="AV3796" s="4"/>
      <c r="AW3796" s="4"/>
      <c r="AX3796" s="4"/>
    </row>
    <row r="3797" spans="4:50">
      <c r="D3797" s="4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K3797" s="4"/>
      <c r="AL3797" s="4"/>
      <c r="AM3797" s="4"/>
      <c r="AN3797" s="4"/>
      <c r="AO3797" s="4"/>
      <c r="AP3797" s="4"/>
      <c r="AQ3797" s="4"/>
      <c r="AR3797" s="4"/>
      <c r="AS3797" s="4"/>
      <c r="AT3797" s="4"/>
      <c r="AU3797" s="4"/>
      <c r="AV3797" s="4"/>
      <c r="AW3797" s="4"/>
      <c r="AX3797" s="4"/>
    </row>
    <row r="3798" spans="4:50">
      <c r="D3798" s="4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K3798" s="4"/>
      <c r="AL3798" s="4"/>
      <c r="AM3798" s="4"/>
      <c r="AN3798" s="4"/>
      <c r="AO3798" s="4"/>
      <c r="AP3798" s="4"/>
      <c r="AQ3798" s="4"/>
      <c r="AR3798" s="4"/>
      <c r="AS3798" s="4"/>
      <c r="AT3798" s="4"/>
      <c r="AU3798" s="4"/>
      <c r="AV3798" s="4"/>
      <c r="AW3798" s="4"/>
      <c r="AX3798" s="4"/>
    </row>
    <row r="3799" spans="4:50">
      <c r="D3799" s="4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K3799" s="4"/>
      <c r="AL3799" s="4"/>
      <c r="AM3799" s="4"/>
      <c r="AN3799" s="4"/>
      <c r="AO3799" s="4"/>
      <c r="AP3799" s="4"/>
      <c r="AQ3799" s="4"/>
      <c r="AR3799" s="4"/>
      <c r="AS3799" s="4"/>
      <c r="AT3799" s="4"/>
      <c r="AU3799" s="4"/>
      <c r="AV3799" s="4"/>
      <c r="AW3799" s="4"/>
      <c r="AX3799" s="4"/>
    </row>
    <row r="3800" spans="4:50">
      <c r="D3800" s="4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K3800" s="4"/>
      <c r="AL3800" s="4"/>
      <c r="AM3800" s="4"/>
      <c r="AN3800" s="4"/>
      <c r="AO3800" s="4"/>
      <c r="AP3800" s="4"/>
      <c r="AQ3800" s="4"/>
      <c r="AR3800" s="4"/>
      <c r="AS3800" s="4"/>
      <c r="AT3800" s="4"/>
      <c r="AU3800" s="4"/>
      <c r="AV3800" s="4"/>
      <c r="AW3800" s="4"/>
      <c r="AX3800" s="4"/>
    </row>
    <row r="3801" spans="4:50">
      <c r="D3801" s="4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K3801" s="4"/>
      <c r="AL3801" s="4"/>
      <c r="AM3801" s="4"/>
      <c r="AN3801" s="4"/>
      <c r="AO3801" s="4"/>
      <c r="AP3801" s="4"/>
      <c r="AQ3801" s="4"/>
      <c r="AR3801" s="4"/>
      <c r="AS3801" s="4"/>
      <c r="AT3801" s="4"/>
      <c r="AU3801" s="4"/>
      <c r="AV3801" s="4"/>
      <c r="AW3801" s="4"/>
      <c r="AX3801" s="4"/>
    </row>
    <row r="3802" spans="4:50">
      <c r="D3802" s="4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K3802" s="4"/>
      <c r="AL3802" s="4"/>
      <c r="AM3802" s="4"/>
      <c r="AN3802" s="4"/>
      <c r="AO3802" s="4"/>
      <c r="AP3802" s="4"/>
      <c r="AQ3802" s="4"/>
      <c r="AR3802" s="4"/>
      <c r="AS3802" s="4"/>
      <c r="AT3802" s="4"/>
      <c r="AU3802" s="4"/>
      <c r="AV3802" s="4"/>
      <c r="AW3802" s="4"/>
      <c r="AX3802" s="4"/>
    </row>
    <row r="3803" spans="4:50">
      <c r="D3803" s="4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K3803" s="4"/>
      <c r="AL3803" s="4"/>
      <c r="AM3803" s="4"/>
      <c r="AN3803" s="4"/>
      <c r="AO3803" s="4"/>
      <c r="AP3803" s="4"/>
      <c r="AQ3803" s="4"/>
      <c r="AR3803" s="4"/>
      <c r="AS3803" s="4"/>
      <c r="AT3803" s="4"/>
      <c r="AU3803" s="4"/>
      <c r="AV3803" s="4"/>
      <c r="AW3803" s="4"/>
      <c r="AX3803" s="4"/>
    </row>
    <row r="3804" spans="4:50">
      <c r="D3804" s="4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K3804" s="4"/>
      <c r="AL3804" s="4"/>
      <c r="AM3804" s="4"/>
      <c r="AN3804" s="4"/>
      <c r="AO3804" s="4"/>
      <c r="AP3804" s="4"/>
      <c r="AQ3804" s="4"/>
      <c r="AR3804" s="4"/>
      <c r="AS3804" s="4"/>
      <c r="AT3804" s="4"/>
      <c r="AU3804" s="4"/>
      <c r="AV3804" s="4"/>
      <c r="AW3804" s="4"/>
      <c r="AX3804" s="4"/>
    </row>
    <row r="3805" spans="4:50">
      <c r="D3805" s="4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K3805" s="4"/>
      <c r="AL3805" s="4"/>
      <c r="AM3805" s="4"/>
      <c r="AN3805" s="4"/>
      <c r="AO3805" s="4"/>
      <c r="AP3805" s="4"/>
      <c r="AQ3805" s="4"/>
      <c r="AR3805" s="4"/>
      <c r="AS3805" s="4"/>
      <c r="AT3805" s="4"/>
      <c r="AU3805" s="4"/>
      <c r="AV3805" s="4"/>
      <c r="AW3805" s="4"/>
      <c r="AX3805" s="4"/>
    </row>
    <row r="3806" spans="4:50">
      <c r="D3806" s="4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K3806" s="4"/>
      <c r="AL3806" s="4"/>
      <c r="AM3806" s="4"/>
      <c r="AN3806" s="4"/>
      <c r="AO3806" s="4"/>
      <c r="AP3806" s="4"/>
      <c r="AQ3806" s="4"/>
      <c r="AR3806" s="4"/>
      <c r="AS3806" s="4"/>
      <c r="AT3806" s="4"/>
      <c r="AU3806" s="4"/>
      <c r="AV3806" s="4"/>
      <c r="AW3806" s="4"/>
      <c r="AX3806" s="4"/>
    </row>
    <row r="3807" spans="4:50">
      <c r="D3807" s="4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K3807" s="4"/>
      <c r="AL3807" s="4"/>
      <c r="AM3807" s="4"/>
      <c r="AN3807" s="4"/>
      <c r="AO3807" s="4"/>
      <c r="AP3807" s="4"/>
      <c r="AQ3807" s="4"/>
      <c r="AR3807" s="4"/>
      <c r="AS3807" s="4"/>
      <c r="AT3807" s="4"/>
      <c r="AU3807" s="4"/>
      <c r="AV3807" s="4"/>
      <c r="AW3807" s="4"/>
      <c r="AX3807" s="4"/>
    </row>
    <row r="3808" spans="4:50">
      <c r="D3808" s="4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K3808" s="4"/>
      <c r="AL3808" s="4"/>
      <c r="AM3808" s="4"/>
      <c r="AN3808" s="4"/>
      <c r="AO3808" s="4"/>
      <c r="AP3808" s="4"/>
      <c r="AQ3808" s="4"/>
      <c r="AR3808" s="4"/>
      <c r="AS3808" s="4"/>
      <c r="AT3808" s="4"/>
      <c r="AU3808" s="4"/>
      <c r="AV3808" s="4"/>
      <c r="AW3808" s="4"/>
      <c r="AX3808" s="4"/>
    </row>
    <row r="3809" spans="4:50">
      <c r="D3809" s="4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K3809" s="4"/>
      <c r="AL3809" s="4"/>
      <c r="AM3809" s="4"/>
      <c r="AN3809" s="4"/>
      <c r="AO3809" s="4"/>
      <c r="AP3809" s="4"/>
      <c r="AQ3809" s="4"/>
      <c r="AR3809" s="4"/>
      <c r="AS3809" s="4"/>
      <c r="AT3809" s="4"/>
      <c r="AU3809" s="4"/>
      <c r="AV3809" s="4"/>
      <c r="AW3809" s="4"/>
      <c r="AX3809" s="4"/>
    </row>
    <row r="3810" spans="4:50">
      <c r="D3810" s="4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K3810" s="4"/>
      <c r="AL3810" s="4"/>
      <c r="AM3810" s="4"/>
      <c r="AN3810" s="4"/>
      <c r="AO3810" s="4"/>
      <c r="AP3810" s="4"/>
      <c r="AQ3810" s="4"/>
      <c r="AR3810" s="4"/>
      <c r="AS3810" s="4"/>
      <c r="AT3810" s="4"/>
      <c r="AU3810" s="4"/>
      <c r="AV3810" s="4"/>
      <c r="AW3810" s="4"/>
      <c r="AX3810" s="4"/>
    </row>
    <row r="3811" spans="4:50">
      <c r="D3811" s="4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K3811" s="4"/>
      <c r="AL3811" s="4"/>
      <c r="AM3811" s="4"/>
      <c r="AN3811" s="4"/>
      <c r="AO3811" s="4"/>
      <c r="AP3811" s="4"/>
      <c r="AQ3811" s="4"/>
      <c r="AR3811" s="4"/>
      <c r="AS3811" s="4"/>
      <c r="AT3811" s="4"/>
      <c r="AU3811" s="4"/>
      <c r="AV3811" s="4"/>
      <c r="AW3811" s="4"/>
      <c r="AX3811" s="4"/>
    </row>
    <row r="3812" spans="4:50">
      <c r="D3812" s="4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K3812" s="4"/>
      <c r="AL3812" s="4"/>
      <c r="AM3812" s="4"/>
      <c r="AN3812" s="4"/>
      <c r="AO3812" s="4"/>
      <c r="AP3812" s="4"/>
      <c r="AQ3812" s="4"/>
      <c r="AR3812" s="4"/>
      <c r="AS3812" s="4"/>
      <c r="AT3812" s="4"/>
      <c r="AU3812" s="4"/>
      <c r="AV3812" s="4"/>
      <c r="AW3812" s="4"/>
      <c r="AX3812" s="4"/>
    </row>
    <row r="3813" spans="4:50">
      <c r="D3813" s="4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K3813" s="4"/>
      <c r="AL3813" s="4"/>
      <c r="AM3813" s="4"/>
      <c r="AN3813" s="4"/>
      <c r="AO3813" s="4"/>
      <c r="AP3813" s="4"/>
      <c r="AQ3813" s="4"/>
      <c r="AR3813" s="4"/>
      <c r="AS3813" s="4"/>
      <c r="AT3813" s="4"/>
      <c r="AU3813" s="4"/>
      <c r="AV3813" s="4"/>
      <c r="AW3813" s="4"/>
      <c r="AX3813" s="4"/>
    </row>
    <row r="3814" spans="4:50">
      <c r="D3814" s="4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K3814" s="4"/>
      <c r="AL3814" s="4"/>
      <c r="AM3814" s="4"/>
      <c r="AN3814" s="4"/>
      <c r="AO3814" s="4"/>
      <c r="AP3814" s="4"/>
      <c r="AQ3814" s="4"/>
      <c r="AR3814" s="4"/>
      <c r="AS3814" s="4"/>
      <c r="AT3814" s="4"/>
      <c r="AU3814" s="4"/>
      <c r="AV3814" s="4"/>
      <c r="AW3814" s="4"/>
      <c r="AX3814" s="4"/>
    </row>
    <row r="3815" spans="4:50">
      <c r="D3815" s="4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K3815" s="4"/>
      <c r="AL3815" s="4"/>
      <c r="AM3815" s="4"/>
      <c r="AN3815" s="4"/>
      <c r="AO3815" s="4"/>
      <c r="AP3815" s="4"/>
      <c r="AQ3815" s="4"/>
      <c r="AR3815" s="4"/>
      <c r="AS3815" s="4"/>
      <c r="AT3815" s="4"/>
      <c r="AU3815" s="4"/>
      <c r="AV3815" s="4"/>
      <c r="AW3815" s="4"/>
      <c r="AX3815" s="4"/>
    </row>
    <row r="3816" spans="4:50">
      <c r="D3816" s="4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K3816" s="4"/>
      <c r="AL3816" s="4"/>
      <c r="AM3816" s="4"/>
      <c r="AN3816" s="4"/>
      <c r="AO3816" s="4"/>
      <c r="AP3816" s="4"/>
      <c r="AQ3816" s="4"/>
      <c r="AR3816" s="4"/>
      <c r="AS3816" s="4"/>
      <c r="AT3816" s="4"/>
      <c r="AU3816" s="4"/>
      <c r="AV3816" s="4"/>
      <c r="AW3816" s="4"/>
      <c r="AX3816" s="4"/>
    </row>
    <row r="3817" spans="4:50">
      <c r="D3817" s="4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K3817" s="4"/>
      <c r="AL3817" s="4"/>
      <c r="AM3817" s="4"/>
      <c r="AN3817" s="4"/>
      <c r="AO3817" s="4"/>
      <c r="AP3817" s="4"/>
      <c r="AQ3817" s="4"/>
      <c r="AR3817" s="4"/>
      <c r="AS3817" s="4"/>
      <c r="AT3817" s="4"/>
      <c r="AU3817" s="4"/>
      <c r="AV3817" s="4"/>
      <c r="AW3817" s="4"/>
      <c r="AX3817" s="4"/>
    </row>
    <row r="3818" spans="4:50">
      <c r="D3818" s="4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K3818" s="4"/>
      <c r="AL3818" s="4"/>
      <c r="AM3818" s="4"/>
      <c r="AN3818" s="4"/>
      <c r="AO3818" s="4"/>
      <c r="AP3818" s="4"/>
      <c r="AQ3818" s="4"/>
      <c r="AR3818" s="4"/>
      <c r="AS3818" s="4"/>
      <c r="AT3818" s="4"/>
      <c r="AU3818" s="4"/>
      <c r="AV3818" s="4"/>
      <c r="AW3818" s="4"/>
      <c r="AX3818" s="4"/>
    </row>
    <row r="3819" spans="4:50">
      <c r="D3819" s="4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K3819" s="4"/>
      <c r="AL3819" s="4"/>
      <c r="AM3819" s="4"/>
      <c r="AN3819" s="4"/>
      <c r="AO3819" s="4"/>
      <c r="AP3819" s="4"/>
      <c r="AQ3819" s="4"/>
      <c r="AR3819" s="4"/>
      <c r="AS3819" s="4"/>
      <c r="AT3819" s="4"/>
      <c r="AU3819" s="4"/>
      <c r="AV3819" s="4"/>
      <c r="AW3819" s="4"/>
      <c r="AX3819" s="4"/>
    </row>
    <row r="3820" spans="4:50">
      <c r="D3820" s="4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K3820" s="4"/>
      <c r="AL3820" s="4"/>
      <c r="AM3820" s="4"/>
      <c r="AN3820" s="4"/>
      <c r="AO3820" s="4"/>
      <c r="AP3820" s="4"/>
      <c r="AQ3820" s="4"/>
      <c r="AR3820" s="4"/>
      <c r="AS3820" s="4"/>
      <c r="AT3820" s="4"/>
      <c r="AU3820" s="4"/>
      <c r="AV3820" s="4"/>
      <c r="AW3820" s="4"/>
      <c r="AX3820" s="4"/>
    </row>
    <row r="3821" spans="4:50">
      <c r="D3821" s="4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K3821" s="4"/>
      <c r="AL3821" s="4"/>
      <c r="AM3821" s="4"/>
      <c r="AN3821" s="4"/>
      <c r="AO3821" s="4"/>
      <c r="AP3821" s="4"/>
      <c r="AQ3821" s="4"/>
      <c r="AR3821" s="4"/>
      <c r="AS3821" s="4"/>
      <c r="AT3821" s="4"/>
      <c r="AU3821" s="4"/>
      <c r="AV3821" s="4"/>
      <c r="AW3821" s="4"/>
      <c r="AX3821" s="4"/>
    </row>
    <row r="3822" spans="4:50">
      <c r="D3822" s="4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K3822" s="4"/>
      <c r="AL3822" s="4"/>
      <c r="AM3822" s="4"/>
      <c r="AN3822" s="4"/>
      <c r="AO3822" s="4"/>
      <c r="AP3822" s="4"/>
      <c r="AQ3822" s="4"/>
      <c r="AR3822" s="4"/>
      <c r="AS3822" s="4"/>
      <c r="AT3822" s="4"/>
      <c r="AU3822" s="4"/>
      <c r="AV3822" s="4"/>
      <c r="AW3822" s="4"/>
      <c r="AX3822" s="4"/>
    </row>
    <row r="3823" spans="4:50">
      <c r="D3823" s="4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K3823" s="4"/>
      <c r="AL3823" s="4"/>
      <c r="AM3823" s="4"/>
      <c r="AN3823" s="4"/>
      <c r="AO3823" s="4"/>
      <c r="AP3823" s="4"/>
      <c r="AQ3823" s="4"/>
      <c r="AR3823" s="4"/>
      <c r="AS3823" s="4"/>
      <c r="AT3823" s="4"/>
      <c r="AU3823" s="4"/>
      <c r="AV3823" s="4"/>
      <c r="AW3823" s="4"/>
      <c r="AX3823" s="4"/>
    </row>
    <row r="3824" spans="4:50">
      <c r="D3824" s="4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K3824" s="4"/>
      <c r="AL3824" s="4"/>
      <c r="AM3824" s="4"/>
      <c r="AN3824" s="4"/>
      <c r="AO3824" s="4"/>
      <c r="AP3824" s="4"/>
      <c r="AQ3824" s="4"/>
      <c r="AR3824" s="4"/>
      <c r="AS3824" s="4"/>
      <c r="AT3824" s="4"/>
      <c r="AU3824" s="4"/>
      <c r="AV3824" s="4"/>
      <c r="AW3824" s="4"/>
      <c r="AX3824" s="4"/>
    </row>
    <row r="3825" spans="4:50">
      <c r="D3825" s="4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K3825" s="4"/>
      <c r="AL3825" s="4"/>
      <c r="AM3825" s="4"/>
      <c r="AN3825" s="4"/>
      <c r="AO3825" s="4"/>
      <c r="AP3825" s="4"/>
      <c r="AQ3825" s="4"/>
      <c r="AR3825" s="4"/>
      <c r="AS3825" s="4"/>
      <c r="AT3825" s="4"/>
      <c r="AU3825" s="4"/>
      <c r="AV3825" s="4"/>
      <c r="AW3825" s="4"/>
      <c r="AX3825" s="4"/>
    </row>
    <row r="3826" spans="4:50">
      <c r="D3826" s="4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K3826" s="4"/>
      <c r="AL3826" s="4"/>
      <c r="AM3826" s="4"/>
      <c r="AN3826" s="4"/>
      <c r="AO3826" s="4"/>
      <c r="AP3826" s="4"/>
      <c r="AQ3826" s="4"/>
      <c r="AR3826" s="4"/>
      <c r="AS3826" s="4"/>
      <c r="AT3826" s="4"/>
      <c r="AU3826" s="4"/>
      <c r="AV3826" s="4"/>
      <c r="AW3826" s="4"/>
      <c r="AX3826" s="4"/>
    </row>
    <row r="3827" spans="4:50">
      <c r="D3827" s="4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K3827" s="4"/>
      <c r="AL3827" s="4"/>
      <c r="AM3827" s="4"/>
      <c r="AN3827" s="4"/>
      <c r="AO3827" s="4"/>
      <c r="AP3827" s="4"/>
      <c r="AQ3827" s="4"/>
      <c r="AR3827" s="4"/>
      <c r="AS3827" s="4"/>
      <c r="AT3827" s="4"/>
      <c r="AU3827" s="4"/>
      <c r="AV3827" s="4"/>
      <c r="AW3827" s="4"/>
      <c r="AX3827" s="4"/>
    </row>
    <row r="3828" spans="4:50">
      <c r="D3828" s="4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K3828" s="4"/>
      <c r="AL3828" s="4"/>
      <c r="AM3828" s="4"/>
      <c r="AN3828" s="4"/>
      <c r="AO3828" s="4"/>
      <c r="AP3828" s="4"/>
      <c r="AQ3828" s="4"/>
      <c r="AR3828" s="4"/>
      <c r="AS3828" s="4"/>
      <c r="AT3828" s="4"/>
      <c r="AU3828" s="4"/>
      <c r="AV3828" s="4"/>
      <c r="AW3828" s="4"/>
      <c r="AX3828" s="4"/>
    </row>
    <row r="3829" spans="4:50">
      <c r="D3829" s="4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K3829" s="4"/>
      <c r="AL3829" s="4"/>
      <c r="AM3829" s="4"/>
      <c r="AN3829" s="4"/>
      <c r="AO3829" s="4"/>
      <c r="AP3829" s="4"/>
      <c r="AQ3829" s="4"/>
      <c r="AR3829" s="4"/>
      <c r="AS3829" s="4"/>
      <c r="AT3829" s="4"/>
      <c r="AU3829" s="4"/>
      <c r="AV3829" s="4"/>
      <c r="AW3829" s="4"/>
      <c r="AX3829" s="4"/>
    </row>
    <row r="3830" spans="4:50">
      <c r="D3830" s="4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K3830" s="4"/>
      <c r="AL3830" s="4"/>
      <c r="AM3830" s="4"/>
      <c r="AN3830" s="4"/>
      <c r="AO3830" s="4"/>
      <c r="AP3830" s="4"/>
      <c r="AQ3830" s="4"/>
      <c r="AR3830" s="4"/>
      <c r="AS3830" s="4"/>
      <c r="AT3830" s="4"/>
      <c r="AU3830" s="4"/>
      <c r="AV3830" s="4"/>
      <c r="AW3830" s="4"/>
      <c r="AX3830" s="4"/>
    </row>
    <row r="3831" spans="4:50">
      <c r="D3831" s="4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K3831" s="4"/>
      <c r="AL3831" s="4"/>
      <c r="AM3831" s="4"/>
      <c r="AN3831" s="4"/>
      <c r="AO3831" s="4"/>
      <c r="AP3831" s="4"/>
      <c r="AQ3831" s="4"/>
      <c r="AR3831" s="4"/>
      <c r="AS3831" s="4"/>
      <c r="AT3831" s="4"/>
      <c r="AU3831" s="4"/>
      <c r="AV3831" s="4"/>
      <c r="AW3831" s="4"/>
      <c r="AX3831" s="4"/>
    </row>
    <row r="3832" spans="4:50">
      <c r="D3832" s="4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K3832" s="4"/>
      <c r="AL3832" s="4"/>
      <c r="AM3832" s="4"/>
      <c r="AN3832" s="4"/>
      <c r="AO3832" s="4"/>
      <c r="AP3832" s="4"/>
      <c r="AQ3832" s="4"/>
      <c r="AR3832" s="4"/>
      <c r="AS3832" s="4"/>
      <c r="AT3832" s="4"/>
      <c r="AU3832" s="4"/>
      <c r="AV3832" s="4"/>
      <c r="AW3832" s="4"/>
      <c r="AX3832" s="4"/>
    </row>
    <row r="3833" spans="4:50">
      <c r="D3833" s="4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K3833" s="4"/>
      <c r="AL3833" s="4"/>
      <c r="AM3833" s="4"/>
      <c r="AN3833" s="4"/>
      <c r="AO3833" s="4"/>
      <c r="AP3833" s="4"/>
      <c r="AQ3833" s="4"/>
      <c r="AR3833" s="4"/>
      <c r="AS3833" s="4"/>
      <c r="AT3833" s="4"/>
      <c r="AU3833" s="4"/>
      <c r="AV3833" s="4"/>
      <c r="AW3833" s="4"/>
      <c r="AX3833" s="4"/>
    </row>
    <row r="3834" spans="4:50">
      <c r="D3834" s="4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K3834" s="4"/>
      <c r="AL3834" s="4"/>
      <c r="AM3834" s="4"/>
      <c r="AN3834" s="4"/>
      <c r="AO3834" s="4"/>
      <c r="AP3834" s="4"/>
      <c r="AQ3834" s="4"/>
      <c r="AR3834" s="4"/>
      <c r="AS3834" s="4"/>
      <c r="AT3834" s="4"/>
      <c r="AU3834" s="4"/>
      <c r="AV3834" s="4"/>
      <c r="AW3834" s="4"/>
      <c r="AX3834" s="4"/>
    </row>
    <row r="3835" spans="4:50">
      <c r="D3835" s="4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K3835" s="4"/>
      <c r="AL3835" s="4"/>
      <c r="AM3835" s="4"/>
      <c r="AN3835" s="4"/>
      <c r="AO3835" s="4"/>
      <c r="AP3835" s="4"/>
      <c r="AQ3835" s="4"/>
      <c r="AR3835" s="4"/>
      <c r="AS3835" s="4"/>
      <c r="AT3835" s="4"/>
      <c r="AU3835" s="4"/>
      <c r="AV3835" s="4"/>
      <c r="AW3835" s="4"/>
      <c r="AX3835" s="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scale="69" fitToWidth="10" orientation="landscape" r:id="rId1"/>
  <headerFooter>
    <oddFooter>&amp;L&amp;F
TAB:  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7"/>
  <sheetViews>
    <sheetView topLeftCell="C1" workbookViewId="0">
      <selection activeCell="F5" sqref="F5"/>
    </sheetView>
  </sheetViews>
  <sheetFormatPr defaultColWidth="9.140625" defaultRowHeight="15.6"/>
  <cols>
    <col min="1" max="1" width="15.5703125" style="77" customWidth="1"/>
    <col min="2" max="2" width="23.42578125" style="1" customWidth="1"/>
    <col min="3" max="3" width="41.5703125" style="1" customWidth="1"/>
    <col min="4" max="4" width="12.7109375" style="55" customWidth="1"/>
    <col min="5" max="16384" width="9.140625" style="1"/>
  </cols>
  <sheetData>
    <row r="1" spans="1:5">
      <c r="A1" s="104" t="s">
        <v>0</v>
      </c>
      <c r="B1" s="104"/>
      <c r="C1" s="104"/>
      <c r="D1" s="104"/>
    </row>
    <row r="2" spans="1:5">
      <c r="A2" s="104" t="s">
        <v>1</v>
      </c>
      <c r="B2" s="104"/>
      <c r="C2" s="104"/>
      <c r="D2" s="104"/>
    </row>
    <row r="3" spans="1:5">
      <c r="A3" s="106" t="s">
        <v>91</v>
      </c>
      <c r="B3" s="108"/>
      <c r="C3" s="108"/>
      <c r="D3" s="107"/>
    </row>
    <row r="4" spans="1:5">
      <c r="A4" s="77" t="s">
        <v>92</v>
      </c>
    </row>
    <row r="6" spans="1:5">
      <c r="A6" s="78" t="s">
        <v>10</v>
      </c>
    </row>
    <row r="7" spans="1:5" s="53" customFormat="1" ht="7.5" customHeight="1">
      <c r="A7" s="79"/>
      <c r="E7" s="56"/>
    </row>
    <row r="8" spans="1:5">
      <c r="A8" s="80" t="s">
        <v>93</v>
      </c>
      <c r="B8" s="82" t="s">
        <v>94</v>
      </c>
      <c r="C8" s="83" t="s">
        <v>95</v>
      </c>
      <c r="D8" s="57" t="s">
        <v>96</v>
      </c>
    </row>
    <row r="9" spans="1:5">
      <c r="A9" s="94"/>
      <c r="B9" s="95"/>
      <c r="C9" s="95"/>
      <c r="D9" s="49"/>
    </row>
    <row r="10" spans="1:5">
      <c r="A10" s="94"/>
      <c r="B10" s="95"/>
      <c r="C10" s="95"/>
      <c r="D10" s="49"/>
    </row>
    <row r="11" spans="1:5">
      <c r="A11" s="94"/>
      <c r="B11" s="95"/>
      <c r="C11" s="95"/>
      <c r="D11" s="49"/>
    </row>
    <row r="12" spans="1:5">
      <c r="A12" s="94"/>
      <c r="B12" s="95"/>
      <c r="C12" s="95"/>
      <c r="D12" s="49"/>
    </row>
    <row r="13" spans="1:5">
      <c r="A13" s="94"/>
      <c r="B13" s="95"/>
      <c r="C13" s="95"/>
      <c r="D13" s="49"/>
    </row>
    <row r="14" spans="1:5">
      <c r="A14" s="94"/>
      <c r="B14" s="95"/>
      <c r="C14" s="95"/>
      <c r="D14" s="49"/>
    </row>
    <row r="15" spans="1:5">
      <c r="A15" s="94"/>
      <c r="B15" s="95"/>
      <c r="C15" s="95"/>
      <c r="D15" s="49"/>
    </row>
    <row r="16" spans="1:5">
      <c r="A16" s="94"/>
      <c r="B16" s="95"/>
      <c r="C16" s="95"/>
      <c r="D16" s="49"/>
    </row>
    <row r="17" spans="1:5">
      <c r="A17" s="94"/>
      <c r="B17" s="95"/>
      <c r="C17" s="95"/>
      <c r="D17" s="49"/>
    </row>
    <row r="18" spans="1:5" s="53" customFormat="1" ht="6.6">
      <c r="A18" s="81"/>
      <c r="B18" s="84"/>
      <c r="C18" s="84"/>
      <c r="D18" s="58"/>
    </row>
    <row r="19" spans="1:5">
      <c r="A19" s="87"/>
      <c r="B19" s="86"/>
      <c r="C19" s="88" t="str">
        <f>+"Total "&amp;A6&amp;":"</f>
        <v>Total GSUSA Membership Registration (early bird/on-time) collected:</v>
      </c>
      <c r="D19" s="59">
        <f>SUM(D8:D18)</f>
        <v>0</v>
      </c>
    </row>
    <row r="20" spans="1:5">
      <c r="B20" s="85"/>
      <c r="C20" s="89"/>
      <c r="D20" s="90"/>
    </row>
    <row r="21" spans="1:5">
      <c r="B21" s="85"/>
      <c r="C21" s="85"/>
    </row>
    <row r="22" spans="1:5">
      <c r="A22" s="78" t="s">
        <v>11</v>
      </c>
      <c r="B22" s="85"/>
      <c r="C22" s="85"/>
      <c r="D22" s="60"/>
    </row>
    <row r="23" spans="1:5" s="53" customFormat="1" ht="7.5" customHeight="1">
      <c r="A23" s="79"/>
      <c r="E23" s="56"/>
    </row>
    <row r="24" spans="1:5">
      <c r="A24" s="80" t="s">
        <v>86</v>
      </c>
      <c r="B24" s="82" t="s">
        <v>94</v>
      </c>
      <c r="C24" s="83" t="s">
        <v>97</v>
      </c>
      <c r="D24" s="57" t="s">
        <v>96</v>
      </c>
    </row>
    <row r="25" spans="1:5">
      <c r="A25" s="94"/>
      <c r="B25" s="95"/>
      <c r="C25" s="95"/>
      <c r="D25" s="49"/>
    </row>
    <row r="26" spans="1:5">
      <c r="A26" s="94"/>
      <c r="B26" s="95"/>
      <c r="C26" s="95"/>
      <c r="D26" s="49"/>
    </row>
    <row r="27" spans="1:5">
      <c r="A27" s="94"/>
      <c r="B27" s="95"/>
      <c r="C27" s="95"/>
      <c r="D27" s="49"/>
    </row>
    <row r="28" spans="1:5">
      <c r="A28" s="94"/>
      <c r="B28" s="95"/>
      <c r="C28" s="95"/>
      <c r="D28" s="49"/>
    </row>
    <row r="29" spans="1:5">
      <c r="A29" s="94"/>
      <c r="B29" s="95"/>
      <c r="C29" s="95"/>
      <c r="D29" s="49"/>
    </row>
    <row r="30" spans="1:5">
      <c r="A30" s="94"/>
      <c r="B30" s="95"/>
      <c r="C30" s="95"/>
      <c r="D30" s="49"/>
    </row>
    <row r="31" spans="1:5">
      <c r="A31" s="94"/>
      <c r="B31" s="95"/>
      <c r="C31" s="95"/>
      <c r="D31" s="49"/>
    </row>
    <row r="32" spans="1:5">
      <c r="A32" s="94"/>
      <c r="B32" s="95"/>
      <c r="C32" s="95"/>
      <c r="D32" s="49"/>
    </row>
    <row r="33" spans="1:5">
      <c r="A33" s="94"/>
      <c r="B33" s="95"/>
      <c r="C33" s="95"/>
      <c r="D33" s="49"/>
    </row>
    <row r="34" spans="1:5">
      <c r="A34" s="94"/>
      <c r="B34" s="95"/>
      <c r="C34" s="95"/>
      <c r="D34" s="49"/>
    </row>
    <row r="35" spans="1:5">
      <c r="A35" s="94"/>
      <c r="B35" s="95"/>
      <c r="C35" s="95"/>
      <c r="D35" s="49"/>
    </row>
    <row r="36" spans="1:5">
      <c r="A36" s="94"/>
      <c r="B36" s="95"/>
      <c r="C36" s="95"/>
      <c r="D36" s="49"/>
    </row>
    <row r="37" spans="1:5">
      <c r="A37" s="94"/>
      <c r="B37" s="95"/>
      <c r="C37" s="95"/>
      <c r="D37" s="49"/>
    </row>
    <row r="38" spans="1:5" s="53" customFormat="1" ht="6.6">
      <c r="A38" s="81"/>
      <c r="B38" s="84"/>
      <c r="C38" s="84"/>
      <c r="D38" s="58"/>
    </row>
    <row r="39" spans="1:5">
      <c r="A39" s="87"/>
      <c r="B39" s="86"/>
      <c r="C39" s="88" t="str">
        <f>+"Total "&amp;A22&amp;":"</f>
        <v>Total Fall Product Sales Troop Proceeds:</v>
      </c>
      <c r="D39" s="59">
        <f>SUM(D24:D38)</f>
        <v>0</v>
      </c>
    </row>
    <row r="40" spans="1:5">
      <c r="B40" s="85"/>
      <c r="C40" s="89"/>
      <c r="D40" s="90"/>
    </row>
    <row r="41" spans="1:5">
      <c r="B41" s="85"/>
      <c r="C41" s="85"/>
    </row>
    <row r="42" spans="1:5">
      <c r="A42" s="78" t="s">
        <v>12</v>
      </c>
      <c r="B42" s="85"/>
      <c r="C42" s="85"/>
      <c r="D42" s="60"/>
    </row>
    <row r="43" spans="1:5" s="53" customFormat="1" ht="7.5" customHeight="1">
      <c r="A43" s="79"/>
      <c r="E43" s="56"/>
    </row>
    <row r="44" spans="1:5">
      <c r="A44" s="80" t="s">
        <v>86</v>
      </c>
      <c r="B44" s="82" t="s">
        <v>94</v>
      </c>
      <c r="C44" s="83" t="s">
        <v>97</v>
      </c>
      <c r="D44" s="57" t="s">
        <v>96</v>
      </c>
    </row>
    <row r="45" spans="1:5">
      <c r="A45" s="94"/>
      <c r="B45" s="95"/>
      <c r="C45" s="95"/>
      <c r="D45" s="49"/>
    </row>
    <row r="46" spans="1:5">
      <c r="A46" s="94"/>
      <c r="B46" s="95"/>
      <c r="C46" s="95"/>
      <c r="D46" s="49"/>
    </row>
    <row r="47" spans="1:5">
      <c r="A47" s="94"/>
      <c r="B47" s="95"/>
      <c r="C47" s="95"/>
      <c r="D47" s="49"/>
    </row>
    <row r="48" spans="1:5">
      <c r="A48" s="94"/>
      <c r="B48" s="95"/>
      <c r="C48" s="95"/>
      <c r="D48" s="49"/>
    </row>
    <row r="49" spans="1:4">
      <c r="A49" s="94"/>
      <c r="B49" s="95"/>
      <c r="C49" s="95"/>
      <c r="D49" s="49"/>
    </row>
    <row r="50" spans="1:4">
      <c r="A50" s="94"/>
      <c r="B50" s="95"/>
      <c r="C50" s="95"/>
      <c r="D50" s="49"/>
    </row>
    <row r="51" spans="1:4">
      <c r="A51" s="94"/>
      <c r="B51" s="95"/>
      <c r="C51" s="95"/>
      <c r="D51" s="49"/>
    </row>
    <row r="52" spans="1:4">
      <c r="A52" s="94"/>
      <c r="B52" s="95"/>
      <c r="C52" s="95"/>
      <c r="D52" s="49"/>
    </row>
    <row r="53" spans="1:4">
      <c r="A53" s="94"/>
      <c r="B53" s="95"/>
      <c r="C53" s="95"/>
      <c r="D53" s="49"/>
    </row>
    <row r="54" spans="1:4">
      <c r="A54" s="94"/>
      <c r="B54" s="95"/>
      <c r="C54" s="95"/>
      <c r="D54" s="49"/>
    </row>
    <row r="55" spans="1:4">
      <c r="A55" s="94"/>
      <c r="B55" s="95"/>
      <c r="C55" s="95"/>
      <c r="D55" s="49"/>
    </row>
    <row r="56" spans="1:4" s="53" customFormat="1" ht="6.6">
      <c r="A56" s="81"/>
      <c r="B56" s="84"/>
      <c r="C56" s="84"/>
      <c r="D56" s="58"/>
    </row>
    <row r="57" spans="1:4">
      <c r="A57" s="87"/>
      <c r="B57" s="86"/>
      <c r="C57" s="88" t="str">
        <f>+"Total "&amp;A42&amp;":"</f>
        <v>Total Cookie Sale Troop Proceeds:</v>
      </c>
      <c r="D57" s="59">
        <f>SUM(D44:D56)</f>
        <v>0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83" orientation="portrait" r:id="rId1"/>
  <headerFooter>
    <oddFooter>&amp;L&amp;F
TAB: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02"/>
  <sheetViews>
    <sheetView topLeftCell="A82" workbookViewId="0">
      <selection activeCell="B4" sqref="B4"/>
    </sheetView>
  </sheetViews>
  <sheetFormatPr defaultColWidth="9.140625" defaultRowHeight="15.6"/>
  <cols>
    <col min="1" max="1" width="15.5703125" style="77" customWidth="1"/>
    <col min="2" max="2" width="23.42578125" style="1" customWidth="1"/>
    <col min="3" max="3" width="39.7109375" style="1" customWidth="1"/>
    <col min="4" max="4" width="12.7109375" style="55" customWidth="1"/>
    <col min="5" max="16384" width="9.140625" style="1"/>
  </cols>
  <sheetData>
    <row r="1" spans="1:5">
      <c r="A1" s="104" t="s">
        <v>0</v>
      </c>
      <c r="B1" s="104"/>
      <c r="C1" s="104"/>
      <c r="D1" s="104"/>
    </row>
    <row r="2" spans="1:5">
      <c r="A2" s="104" t="s">
        <v>1</v>
      </c>
      <c r="B2" s="104"/>
      <c r="C2" s="104"/>
      <c r="D2" s="104"/>
    </row>
    <row r="3" spans="1:5">
      <c r="A3" s="106" t="s">
        <v>98</v>
      </c>
      <c r="B3" s="108"/>
      <c r="C3" s="108"/>
      <c r="D3" s="107"/>
    </row>
    <row r="4" spans="1:5">
      <c r="A4" s="77" t="s">
        <v>92</v>
      </c>
    </row>
    <row r="6" spans="1:5">
      <c r="A6" s="78" t="s">
        <v>13</v>
      </c>
    </row>
    <row r="7" spans="1:5" s="53" customFormat="1" ht="7.5" customHeight="1">
      <c r="A7" s="79"/>
      <c r="E7" s="56"/>
    </row>
    <row r="8" spans="1:5">
      <c r="A8" s="80" t="s">
        <v>93</v>
      </c>
      <c r="B8" s="82" t="s">
        <v>94</v>
      </c>
      <c r="C8" s="83" t="s">
        <v>95</v>
      </c>
      <c r="D8" s="57" t="s">
        <v>96</v>
      </c>
    </row>
    <row r="9" spans="1:5">
      <c r="A9" s="94"/>
      <c r="B9" s="95"/>
      <c r="C9" s="95"/>
      <c r="D9" s="49"/>
    </row>
    <row r="10" spans="1:5">
      <c r="A10" s="94"/>
      <c r="B10" s="95"/>
      <c r="C10" s="95"/>
      <c r="D10" s="49"/>
    </row>
    <row r="11" spans="1:5">
      <c r="A11" s="94"/>
      <c r="B11" s="95"/>
      <c r="C11" s="95"/>
      <c r="D11" s="49"/>
    </row>
    <row r="12" spans="1:5">
      <c r="A12" s="94"/>
      <c r="B12" s="95"/>
      <c r="C12" s="95"/>
      <c r="D12" s="49"/>
    </row>
    <row r="13" spans="1:5">
      <c r="A13" s="94"/>
      <c r="B13" s="95"/>
      <c r="C13" s="95"/>
      <c r="D13" s="49"/>
    </row>
    <row r="14" spans="1:5">
      <c r="A14" s="94"/>
      <c r="B14" s="95"/>
      <c r="C14" s="95"/>
      <c r="D14" s="49"/>
    </row>
    <row r="15" spans="1:5">
      <c r="A15" s="94"/>
      <c r="B15" s="95"/>
      <c r="C15" s="95"/>
      <c r="D15" s="49"/>
    </row>
    <row r="16" spans="1:5">
      <c r="A16" s="94"/>
      <c r="B16" s="95"/>
      <c r="C16" s="95"/>
      <c r="D16" s="49"/>
    </row>
    <row r="17" spans="1:5" s="53" customFormat="1" ht="6.6">
      <c r="A17" s="81"/>
      <c r="B17" s="84"/>
      <c r="C17" s="84"/>
      <c r="D17" s="58"/>
    </row>
    <row r="18" spans="1:5">
      <c r="A18" s="87"/>
      <c r="B18" s="86"/>
      <c r="C18" s="88" t="str">
        <f>+"Total "&amp;A6&amp;":"</f>
        <v>Total Donations:</v>
      </c>
      <c r="D18" s="59">
        <f>SUM(D8:D17)</f>
        <v>0</v>
      </c>
    </row>
    <row r="19" spans="1:5">
      <c r="B19" s="85"/>
      <c r="C19" s="85"/>
    </row>
    <row r="20" spans="1:5">
      <c r="A20" s="78" t="s">
        <v>14</v>
      </c>
      <c r="B20" s="85"/>
      <c r="C20" s="85"/>
    </row>
    <row r="21" spans="1:5" s="53" customFormat="1" ht="7.5" customHeight="1">
      <c r="A21" s="79"/>
      <c r="E21" s="56"/>
    </row>
    <row r="22" spans="1:5">
      <c r="A22" s="80" t="s">
        <v>86</v>
      </c>
      <c r="B22" s="82" t="s">
        <v>99</v>
      </c>
      <c r="C22" s="83" t="s">
        <v>95</v>
      </c>
      <c r="D22" s="57" t="s">
        <v>96</v>
      </c>
    </row>
    <row r="23" spans="1:5">
      <c r="A23" s="94"/>
      <c r="B23" s="95"/>
      <c r="C23" s="95"/>
      <c r="D23" s="49"/>
    </row>
    <row r="24" spans="1:5">
      <c r="A24" s="94"/>
      <c r="B24" s="95"/>
      <c r="C24" s="95"/>
      <c r="D24" s="49"/>
    </row>
    <row r="25" spans="1:5">
      <c r="A25" s="94"/>
      <c r="B25" s="95"/>
      <c r="C25" s="95"/>
      <c r="D25" s="49"/>
    </row>
    <row r="26" spans="1:5">
      <c r="A26" s="94"/>
      <c r="B26" s="95"/>
      <c r="C26" s="95"/>
      <c r="D26" s="49"/>
    </row>
    <row r="27" spans="1:5">
      <c r="A27" s="94"/>
      <c r="B27" s="95"/>
      <c r="C27" s="95"/>
      <c r="D27" s="49"/>
    </row>
    <row r="28" spans="1:5">
      <c r="A28" s="94"/>
      <c r="B28" s="95"/>
      <c r="C28" s="95"/>
      <c r="D28" s="49"/>
    </row>
    <row r="29" spans="1:5">
      <c r="A29" s="94"/>
      <c r="B29" s="95"/>
      <c r="C29" s="95"/>
      <c r="D29" s="49"/>
    </row>
    <row r="30" spans="1:5">
      <c r="A30" s="94"/>
      <c r="B30" s="95"/>
      <c r="C30" s="95"/>
      <c r="D30" s="49"/>
    </row>
    <row r="31" spans="1:5" s="53" customFormat="1" ht="6.6">
      <c r="A31" s="81"/>
      <c r="B31" s="84"/>
      <c r="C31" s="84"/>
      <c r="D31" s="58"/>
    </row>
    <row r="32" spans="1:5">
      <c r="A32" s="87"/>
      <c r="B32" s="86"/>
      <c r="C32" s="88" t="str">
        <f>+"Total "&amp;A20&amp;":"</f>
        <v>Total Additional Money Earning Activities:</v>
      </c>
      <c r="D32" s="59">
        <f>SUM(D22:D31)</f>
        <v>0</v>
      </c>
    </row>
    <row r="33" spans="1:5">
      <c r="B33" s="85"/>
      <c r="C33" s="85"/>
    </row>
    <row r="34" spans="1:5">
      <c r="A34" s="78" t="s">
        <v>100</v>
      </c>
      <c r="D34" s="60"/>
    </row>
    <row r="35" spans="1:5" s="53" customFormat="1" ht="7.5" customHeight="1">
      <c r="A35" s="79"/>
      <c r="E35" s="56"/>
    </row>
    <row r="36" spans="1:5">
      <c r="A36" s="80" t="s">
        <v>93</v>
      </c>
      <c r="B36" s="82" t="s">
        <v>94</v>
      </c>
      <c r="C36" s="83" t="s">
        <v>95</v>
      </c>
      <c r="D36" s="57" t="s">
        <v>96</v>
      </c>
    </row>
    <row r="37" spans="1:5">
      <c r="A37" s="94"/>
      <c r="B37" s="95"/>
      <c r="C37" s="95"/>
      <c r="D37" s="49"/>
    </row>
    <row r="38" spans="1:5">
      <c r="A38" s="94"/>
      <c r="B38" s="95"/>
      <c r="C38" s="95"/>
      <c r="D38" s="49"/>
    </row>
    <row r="39" spans="1:5">
      <c r="A39" s="94"/>
      <c r="B39" s="95"/>
      <c r="C39" s="95"/>
      <c r="D39" s="49"/>
    </row>
    <row r="40" spans="1:5">
      <c r="A40" s="94"/>
      <c r="B40" s="95"/>
      <c r="C40" s="95"/>
      <c r="D40" s="49"/>
    </row>
    <row r="41" spans="1:5">
      <c r="A41" s="94"/>
      <c r="B41" s="95"/>
      <c r="C41" s="95"/>
      <c r="D41" s="49"/>
    </row>
    <row r="42" spans="1:5">
      <c r="A42" s="94"/>
      <c r="B42" s="95"/>
      <c r="C42" s="95"/>
      <c r="D42" s="49"/>
    </row>
    <row r="43" spans="1:5">
      <c r="A43" s="94"/>
      <c r="B43" s="95"/>
      <c r="C43" s="95"/>
      <c r="D43" s="49"/>
    </row>
    <row r="44" spans="1:5">
      <c r="A44" s="94"/>
      <c r="B44" s="95"/>
      <c r="C44" s="95"/>
      <c r="D44" s="49"/>
    </row>
    <row r="45" spans="1:5" s="53" customFormat="1" ht="6.6">
      <c r="A45" s="81"/>
      <c r="B45" s="84"/>
      <c r="C45" s="84"/>
      <c r="D45" s="58"/>
    </row>
    <row r="46" spans="1:5">
      <c r="A46" s="87"/>
      <c r="B46" s="86"/>
      <c r="C46" s="88" t="str">
        <f>+"Total "&amp;A34&amp;":"</f>
        <v>Total Assessments (Parent paid Events) -- Camping:</v>
      </c>
      <c r="D46" s="59">
        <f>SUM(D36:D45)</f>
        <v>0</v>
      </c>
    </row>
    <row r="48" spans="1:5">
      <c r="A48" s="78" t="s">
        <v>101</v>
      </c>
      <c r="D48" s="60"/>
    </row>
    <row r="49" spans="1:5" s="53" customFormat="1" ht="7.5" customHeight="1">
      <c r="A49" s="79"/>
      <c r="E49" s="56"/>
    </row>
    <row r="50" spans="1:5">
      <c r="A50" s="80" t="s">
        <v>93</v>
      </c>
      <c r="B50" s="82" t="s">
        <v>94</v>
      </c>
      <c r="C50" s="83" t="s">
        <v>95</v>
      </c>
      <c r="D50" s="57" t="s">
        <v>96</v>
      </c>
    </row>
    <row r="51" spans="1:5">
      <c r="A51" s="94"/>
      <c r="B51" s="95"/>
      <c r="C51" s="95"/>
      <c r="D51" s="49"/>
    </row>
    <row r="52" spans="1:5">
      <c r="A52" s="94"/>
      <c r="B52" s="95"/>
      <c r="C52" s="95"/>
      <c r="D52" s="49"/>
    </row>
    <row r="53" spans="1:5">
      <c r="A53" s="94"/>
      <c r="B53" s="95"/>
      <c r="C53" s="95"/>
      <c r="D53" s="49"/>
    </row>
    <row r="54" spans="1:5">
      <c r="A54" s="94"/>
      <c r="B54" s="95"/>
      <c r="C54" s="95"/>
      <c r="D54" s="49"/>
    </row>
    <row r="55" spans="1:5">
      <c r="A55" s="94"/>
      <c r="B55" s="95"/>
      <c r="C55" s="95"/>
      <c r="D55" s="49"/>
    </row>
    <row r="56" spans="1:5">
      <c r="A56" s="94"/>
      <c r="B56" s="95"/>
      <c r="C56" s="95"/>
      <c r="D56" s="49"/>
    </row>
    <row r="57" spans="1:5">
      <c r="A57" s="94"/>
      <c r="B57" s="95"/>
      <c r="C57" s="95"/>
      <c r="D57" s="49"/>
    </row>
    <row r="58" spans="1:5">
      <c r="A58" s="94"/>
      <c r="B58" s="95"/>
      <c r="C58" s="95"/>
      <c r="D58" s="49"/>
    </row>
    <row r="59" spans="1:5" s="53" customFormat="1" ht="6.6">
      <c r="A59" s="81"/>
      <c r="B59" s="84"/>
      <c r="C59" s="84"/>
      <c r="D59" s="58"/>
    </row>
    <row r="60" spans="1:5">
      <c r="A60" s="87"/>
      <c r="B60" s="86"/>
      <c r="C60" s="88" t="str">
        <f>+"Total "&amp;A48&amp;":"</f>
        <v>Total Assessments (Parent paid Events) -- Day Events / Field Trips:</v>
      </c>
      <c r="D60" s="59">
        <f>SUM(D50:D59)</f>
        <v>0</v>
      </c>
    </row>
    <row r="62" spans="1:5">
      <c r="A62" s="78" t="s">
        <v>102</v>
      </c>
      <c r="D62" s="60"/>
    </row>
    <row r="63" spans="1:5" s="53" customFormat="1" ht="7.5" customHeight="1">
      <c r="A63" s="79"/>
      <c r="E63" s="56"/>
    </row>
    <row r="64" spans="1:5">
      <c r="A64" s="80" t="s">
        <v>93</v>
      </c>
      <c r="B64" s="82" t="s">
        <v>94</v>
      </c>
      <c r="C64" s="83" t="s">
        <v>95</v>
      </c>
      <c r="D64" s="57" t="s">
        <v>96</v>
      </c>
    </row>
    <row r="65" spans="1:5">
      <c r="A65" s="94"/>
      <c r="B65" s="95"/>
      <c r="C65" s="95"/>
      <c r="D65" s="49"/>
    </row>
    <row r="66" spans="1:5">
      <c r="A66" s="94"/>
      <c r="B66" s="95"/>
      <c r="C66" s="95"/>
      <c r="D66" s="49"/>
    </row>
    <row r="67" spans="1:5">
      <c r="A67" s="94"/>
      <c r="B67" s="95"/>
      <c r="C67" s="95"/>
      <c r="D67" s="49"/>
    </row>
    <row r="68" spans="1:5">
      <c r="A68" s="94"/>
      <c r="B68" s="95"/>
      <c r="C68" s="95"/>
      <c r="D68" s="49"/>
    </row>
    <row r="69" spans="1:5">
      <c r="A69" s="94"/>
      <c r="B69" s="95"/>
      <c r="C69" s="95"/>
      <c r="D69" s="49"/>
    </row>
    <row r="70" spans="1:5">
      <c r="A70" s="94"/>
      <c r="B70" s="95"/>
      <c r="C70" s="95"/>
      <c r="D70" s="49"/>
    </row>
    <row r="71" spans="1:5">
      <c r="A71" s="94"/>
      <c r="B71" s="95"/>
      <c r="C71" s="95"/>
      <c r="D71" s="49"/>
    </row>
    <row r="72" spans="1:5">
      <c r="A72" s="94"/>
      <c r="B72" s="95"/>
      <c r="C72" s="95"/>
      <c r="D72" s="49"/>
    </row>
    <row r="73" spans="1:5" s="53" customFormat="1" ht="6.6">
      <c r="A73" s="81"/>
      <c r="B73" s="84"/>
      <c r="C73" s="84"/>
      <c r="D73" s="58"/>
    </row>
    <row r="74" spans="1:5">
      <c r="A74" s="87"/>
      <c r="B74" s="86"/>
      <c r="C74" s="88" t="str">
        <f>+"Total "&amp;A62&amp;":"</f>
        <v>Total Assessments (Parent paid Events) -- Non-Camping Overnights/Travel:</v>
      </c>
      <c r="D74" s="59">
        <f>SUM(D64:D73)</f>
        <v>0</v>
      </c>
    </row>
    <row r="76" spans="1:5">
      <c r="A76" s="78" t="s">
        <v>103</v>
      </c>
      <c r="D76" s="60"/>
    </row>
    <row r="77" spans="1:5" s="53" customFormat="1" ht="7.5" customHeight="1">
      <c r="A77" s="79"/>
      <c r="E77" s="56"/>
    </row>
    <row r="78" spans="1:5">
      <c r="A78" s="80" t="s">
        <v>93</v>
      </c>
      <c r="B78" s="82" t="s">
        <v>94</v>
      </c>
      <c r="C78" s="83" t="s">
        <v>95</v>
      </c>
      <c r="D78" s="57" t="s">
        <v>96</v>
      </c>
    </row>
    <row r="79" spans="1:5">
      <c r="A79" s="94"/>
      <c r="B79" s="95"/>
      <c r="C79" s="95"/>
      <c r="D79" s="49"/>
    </row>
    <row r="80" spans="1:5">
      <c r="A80" s="94"/>
      <c r="B80" s="95"/>
      <c r="C80" s="95"/>
      <c r="D80" s="49"/>
    </row>
    <row r="81" spans="1:5">
      <c r="A81" s="94"/>
      <c r="B81" s="95"/>
      <c r="C81" s="95"/>
      <c r="D81" s="49"/>
    </row>
    <row r="82" spans="1:5">
      <c r="A82" s="94"/>
      <c r="B82" s="95"/>
      <c r="C82" s="95"/>
      <c r="D82" s="49"/>
    </row>
    <row r="83" spans="1:5">
      <c r="A83" s="94"/>
      <c r="B83" s="95"/>
      <c r="C83" s="95"/>
      <c r="D83" s="49"/>
    </row>
    <row r="84" spans="1:5">
      <c r="A84" s="94"/>
      <c r="B84" s="95"/>
      <c r="C84" s="95"/>
      <c r="D84" s="49"/>
    </row>
    <row r="85" spans="1:5">
      <c r="A85" s="94"/>
      <c r="B85" s="95"/>
      <c r="C85" s="95"/>
      <c r="D85" s="49"/>
    </row>
    <row r="86" spans="1:5">
      <c r="A86" s="94"/>
      <c r="B86" s="95"/>
      <c r="C86" s="95"/>
      <c r="D86" s="49"/>
    </row>
    <row r="87" spans="1:5" s="53" customFormat="1" ht="6.6">
      <c r="A87" s="81"/>
      <c r="B87" s="84"/>
      <c r="C87" s="84"/>
      <c r="D87" s="58"/>
    </row>
    <row r="88" spans="1:5">
      <c r="A88" s="87"/>
      <c r="B88" s="86"/>
      <c r="C88" s="88" t="str">
        <f>+"Total "&amp;A76&amp;":"</f>
        <v>Total Other Income:</v>
      </c>
      <c r="D88" s="59">
        <f>SUM(D78:D87)</f>
        <v>0</v>
      </c>
    </row>
    <row r="90" spans="1:5">
      <c r="A90" s="78" t="s">
        <v>16</v>
      </c>
      <c r="D90" s="60"/>
    </row>
    <row r="91" spans="1:5" s="53" customFormat="1" ht="7.5" customHeight="1">
      <c r="A91" s="79"/>
      <c r="E91" s="56"/>
    </row>
    <row r="92" spans="1:5">
      <c r="A92" s="80" t="s">
        <v>93</v>
      </c>
      <c r="B92" s="82" t="s">
        <v>94</v>
      </c>
      <c r="C92" s="83" t="s">
        <v>95</v>
      </c>
      <c r="D92" s="57" t="s">
        <v>96</v>
      </c>
    </row>
    <row r="93" spans="1:5">
      <c r="A93" s="94"/>
      <c r="B93" s="95"/>
      <c r="C93" s="95"/>
      <c r="D93" s="49"/>
    </row>
    <row r="94" spans="1:5">
      <c r="A94" s="94"/>
      <c r="B94" s="95"/>
      <c r="C94" s="95"/>
      <c r="D94" s="49"/>
    </row>
    <row r="95" spans="1:5">
      <c r="A95" s="94"/>
      <c r="B95" s="95"/>
      <c r="C95" s="95"/>
      <c r="D95" s="49"/>
    </row>
    <row r="96" spans="1:5">
      <c r="A96" s="94"/>
      <c r="B96" s="95"/>
      <c r="C96" s="95"/>
      <c r="D96" s="49"/>
    </row>
    <row r="97" spans="1:4">
      <c r="A97" s="94"/>
      <c r="B97" s="95"/>
      <c r="C97" s="95"/>
      <c r="D97" s="49"/>
    </row>
    <row r="98" spans="1:4">
      <c r="A98" s="94"/>
      <c r="B98" s="95"/>
      <c r="C98" s="95"/>
      <c r="D98" s="49"/>
    </row>
    <row r="99" spans="1:4">
      <c r="A99" s="94"/>
      <c r="B99" s="95"/>
      <c r="C99" s="95"/>
      <c r="D99" s="49"/>
    </row>
    <row r="100" spans="1:4">
      <c r="A100" s="94"/>
      <c r="B100" s="95"/>
      <c r="C100" s="95"/>
      <c r="D100" s="49"/>
    </row>
    <row r="101" spans="1:4" s="53" customFormat="1" ht="6.6">
      <c r="A101" s="81"/>
      <c r="B101" s="84"/>
      <c r="C101" s="84"/>
      <c r="D101" s="58"/>
    </row>
    <row r="102" spans="1:4">
      <c r="A102" s="87"/>
      <c r="B102" s="86"/>
      <c r="C102" s="88" t="str">
        <f>+"Total "&amp;A90&amp;":"</f>
        <v>Total Financial Aid Received:</v>
      </c>
      <c r="D102" s="59">
        <f>SUM(D92:D101)</f>
        <v>0</v>
      </c>
    </row>
  </sheetData>
  <mergeCells count="3">
    <mergeCell ref="A1:D1"/>
    <mergeCell ref="A2:D2"/>
    <mergeCell ref="A3:D3"/>
  </mergeCells>
  <phoneticPr fontId="0" type="noConversion"/>
  <pageMargins left="0.7" right="0.7" top="0.75" bottom="0.75" header="0.3" footer="0.3"/>
  <pageSetup scale="47" orientation="portrait" r:id="rId1"/>
  <headerFooter>
    <oddFooter>&amp;L&amp;F
TAB: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8"/>
  <sheetViews>
    <sheetView workbookViewId="0">
      <selection activeCell="C8" sqref="C8"/>
    </sheetView>
  </sheetViews>
  <sheetFormatPr defaultColWidth="9.140625" defaultRowHeight="15.6"/>
  <cols>
    <col min="1" max="1" width="11" style="77" customWidth="1"/>
    <col min="2" max="2" width="8.85546875" style="1" bestFit="1" customWidth="1"/>
    <col min="3" max="4" width="41.5703125" style="1" customWidth="1"/>
    <col min="5" max="5" width="12.7109375" style="55" customWidth="1"/>
    <col min="6" max="16384" width="9.140625" style="1"/>
  </cols>
  <sheetData>
    <row r="1" spans="1:5">
      <c r="A1" s="104" t="s">
        <v>0</v>
      </c>
      <c r="B1" s="104"/>
      <c r="C1" s="104"/>
      <c r="D1" s="104"/>
      <c r="E1" s="104"/>
    </row>
    <row r="2" spans="1:5">
      <c r="A2" s="104" t="s">
        <v>1</v>
      </c>
      <c r="B2" s="104"/>
      <c r="C2" s="104"/>
      <c r="D2" s="104"/>
      <c r="E2" s="104"/>
    </row>
    <row r="3" spans="1:5">
      <c r="A3" s="106" t="s">
        <v>104</v>
      </c>
      <c r="B3" s="108"/>
      <c r="C3" s="108"/>
      <c r="D3" s="108"/>
      <c r="E3" s="107"/>
    </row>
    <row r="4" spans="1:5">
      <c r="A4" s="77" t="s">
        <v>92</v>
      </c>
    </row>
    <row r="6" spans="1:5">
      <c r="A6" s="78" t="s">
        <v>105</v>
      </c>
    </row>
    <row r="7" spans="1:5" s="53" customFormat="1" ht="7.5" customHeight="1">
      <c r="A7" s="79"/>
      <c r="E7" s="56"/>
    </row>
    <row r="8" spans="1:5">
      <c r="A8" s="80" t="s">
        <v>86</v>
      </c>
      <c r="B8" s="82" t="s">
        <v>106</v>
      </c>
      <c r="C8" s="83" t="s">
        <v>107</v>
      </c>
      <c r="D8" s="83" t="s">
        <v>108</v>
      </c>
      <c r="E8" s="57" t="s">
        <v>96</v>
      </c>
    </row>
    <row r="9" spans="1:5" ht="17.25" customHeight="1">
      <c r="A9" s="94"/>
      <c r="B9" s="95"/>
      <c r="C9" s="95"/>
      <c r="D9" s="95"/>
      <c r="E9" s="49"/>
    </row>
    <row r="10" spans="1:5" ht="17.25" customHeight="1">
      <c r="A10" s="94"/>
      <c r="B10" s="95"/>
      <c r="C10" s="95"/>
      <c r="D10" s="95"/>
      <c r="E10" s="49"/>
    </row>
    <row r="11" spans="1:5" ht="17.25" customHeight="1">
      <c r="A11" s="94"/>
      <c r="B11" s="95"/>
      <c r="C11" s="95"/>
      <c r="D11" s="95"/>
      <c r="E11" s="49"/>
    </row>
    <row r="12" spans="1:5" ht="17.25" customHeight="1">
      <c r="A12" s="94"/>
      <c r="B12" s="95"/>
      <c r="C12" s="95"/>
      <c r="D12" s="95"/>
      <c r="E12" s="49"/>
    </row>
    <row r="13" spans="1:5" ht="17.25" customHeight="1">
      <c r="A13" s="94"/>
      <c r="B13" s="95"/>
      <c r="C13" s="95"/>
      <c r="D13" s="95"/>
      <c r="E13" s="49"/>
    </row>
    <row r="14" spans="1:5" ht="17.25" customHeight="1">
      <c r="A14" s="94"/>
      <c r="B14" s="95"/>
      <c r="C14" s="95"/>
      <c r="D14" s="95"/>
      <c r="E14" s="49"/>
    </row>
    <row r="15" spans="1:5" ht="17.25" customHeight="1">
      <c r="A15" s="94"/>
      <c r="B15" s="95"/>
      <c r="C15" s="95"/>
      <c r="D15" s="95"/>
      <c r="E15" s="49"/>
    </row>
    <row r="16" spans="1:5" ht="17.25" customHeight="1">
      <c r="A16" s="94"/>
      <c r="B16" s="95"/>
      <c r="C16" s="95"/>
      <c r="D16" s="95"/>
      <c r="E16" s="49"/>
    </row>
    <row r="17" spans="1:5" ht="17.25" customHeight="1">
      <c r="A17" s="94"/>
      <c r="B17" s="95"/>
      <c r="C17" s="95"/>
      <c r="D17" s="95"/>
      <c r="E17" s="49"/>
    </row>
    <row r="18" spans="1:5" ht="17.25" customHeight="1">
      <c r="A18" s="94"/>
      <c r="B18" s="95"/>
      <c r="C18" s="95"/>
      <c r="D18" s="95"/>
      <c r="E18" s="49"/>
    </row>
    <row r="19" spans="1:5" ht="17.25" customHeight="1">
      <c r="A19" s="94"/>
      <c r="B19" s="95"/>
      <c r="C19" s="95"/>
      <c r="D19" s="95"/>
      <c r="E19" s="49"/>
    </row>
    <row r="20" spans="1:5" ht="17.25" customHeight="1">
      <c r="A20" s="94"/>
      <c r="B20" s="95"/>
      <c r="C20" s="95"/>
      <c r="D20" s="95"/>
      <c r="E20" s="49"/>
    </row>
    <row r="21" spans="1:5" ht="17.25" customHeight="1">
      <c r="A21" s="94"/>
      <c r="B21" s="95"/>
      <c r="C21" s="95"/>
      <c r="D21" s="95"/>
      <c r="E21" s="49"/>
    </row>
    <row r="22" spans="1:5" ht="17.25" customHeight="1">
      <c r="A22" s="94"/>
      <c r="B22" s="95"/>
      <c r="C22" s="95"/>
      <c r="D22" s="95"/>
      <c r="E22" s="49"/>
    </row>
    <row r="23" spans="1:5" ht="17.25" customHeight="1">
      <c r="A23" s="94"/>
      <c r="B23" s="95"/>
      <c r="C23" s="95"/>
      <c r="D23" s="95"/>
      <c r="E23" s="49"/>
    </row>
    <row r="24" spans="1:5" ht="17.25" customHeight="1">
      <c r="A24" s="94"/>
      <c r="B24" s="95"/>
      <c r="C24" s="95"/>
      <c r="D24" s="95"/>
      <c r="E24" s="49"/>
    </row>
    <row r="25" spans="1:5" ht="17.25" customHeight="1">
      <c r="A25" s="94"/>
      <c r="B25" s="95"/>
      <c r="C25" s="95"/>
      <c r="D25" s="95"/>
      <c r="E25" s="49"/>
    </row>
    <row r="26" spans="1:5" ht="17.25" customHeight="1">
      <c r="A26" s="94"/>
      <c r="B26" s="95"/>
      <c r="C26" s="95"/>
      <c r="D26" s="95"/>
      <c r="E26" s="49"/>
    </row>
    <row r="27" spans="1:5" s="53" customFormat="1" ht="6.6">
      <c r="A27" s="81"/>
      <c r="B27" s="84"/>
      <c r="C27" s="84"/>
      <c r="D27" s="84"/>
      <c r="E27" s="58"/>
    </row>
    <row r="28" spans="1:5">
      <c r="A28" s="87"/>
      <c r="B28" s="86"/>
      <c r="D28" s="88" t="str">
        <f>+"Total "&amp;A6&amp;":"</f>
        <v>Total GSUSA Membership Registration paid:</v>
      </c>
      <c r="E28" s="59">
        <f>SUM(E8:E27)</f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79" orientation="portrait" r:id="rId1"/>
  <headerFooter>
    <oddFooter>&amp;L&amp;F
TAB: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workbookViewId="0">
      <selection activeCell="B9" sqref="B9"/>
    </sheetView>
  </sheetViews>
  <sheetFormatPr defaultColWidth="9.140625" defaultRowHeight="15.6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16384" width="9.140625" style="1"/>
  </cols>
  <sheetData>
    <row r="1" spans="1:6">
      <c r="A1" s="104" t="s">
        <v>0</v>
      </c>
      <c r="B1" s="104"/>
      <c r="C1" s="104"/>
      <c r="D1" s="104"/>
      <c r="E1" s="104"/>
    </row>
    <row r="2" spans="1:6">
      <c r="A2" s="104" t="s">
        <v>1</v>
      </c>
      <c r="B2" s="104"/>
      <c r="C2" s="104"/>
      <c r="D2" s="104"/>
      <c r="E2" s="104"/>
    </row>
    <row r="3" spans="1:6">
      <c r="A3" s="106" t="s">
        <v>109</v>
      </c>
      <c r="B3" s="108"/>
      <c r="C3" s="108"/>
      <c r="D3" s="108"/>
      <c r="E3" s="107"/>
    </row>
    <row r="4" spans="1:6">
      <c r="A4" s="77" t="s">
        <v>92</v>
      </c>
    </row>
    <row r="6" spans="1:6">
      <c r="A6" s="78" t="s">
        <v>20</v>
      </c>
      <c r="B6" s="3"/>
    </row>
    <row r="7" spans="1:6" s="53" customFormat="1" ht="7.5" customHeight="1">
      <c r="A7" s="79"/>
      <c r="E7" s="56"/>
    </row>
    <row r="8" spans="1:6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6" ht="22.9">
      <c r="A9" s="94"/>
      <c r="B9" s="46"/>
      <c r="C9" s="95"/>
      <c r="D9" s="95"/>
      <c r="E9" s="49"/>
      <c r="F9" s="92"/>
    </row>
    <row r="10" spans="1:6" ht="22.9">
      <c r="A10" s="94"/>
      <c r="B10" s="46"/>
      <c r="C10" s="95"/>
      <c r="D10" s="95"/>
      <c r="E10" s="49"/>
      <c r="F10" s="92"/>
    </row>
    <row r="11" spans="1:6" ht="22.9">
      <c r="A11" s="94"/>
      <c r="B11" s="46"/>
      <c r="C11" s="95"/>
      <c r="D11" s="95"/>
      <c r="E11" s="49"/>
      <c r="F11" s="92"/>
    </row>
    <row r="12" spans="1:6" ht="22.9">
      <c r="A12" s="94"/>
      <c r="B12" s="46"/>
      <c r="C12" s="95"/>
      <c r="D12" s="95"/>
      <c r="E12" s="49"/>
      <c r="F12" s="92"/>
    </row>
    <row r="13" spans="1:6" ht="22.9">
      <c r="A13" s="94"/>
      <c r="B13" s="46"/>
      <c r="C13" s="95"/>
      <c r="D13" s="95"/>
      <c r="E13" s="49"/>
      <c r="F13" s="92"/>
    </row>
    <row r="14" spans="1:6" ht="22.9">
      <c r="A14" s="94"/>
      <c r="B14" s="46"/>
      <c r="C14" s="95"/>
      <c r="D14" s="95"/>
      <c r="E14" s="49"/>
      <c r="F14" s="92"/>
    </row>
    <row r="15" spans="1:6" ht="22.9">
      <c r="A15" s="94"/>
      <c r="B15" s="46"/>
      <c r="C15" s="95"/>
      <c r="D15" s="95"/>
      <c r="E15" s="49"/>
      <c r="F15" s="92"/>
    </row>
    <row r="16" spans="1:6" ht="22.9">
      <c r="A16" s="94"/>
      <c r="B16" s="46"/>
      <c r="C16" s="95"/>
      <c r="D16" s="95"/>
      <c r="E16" s="49"/>
      <c r="F16" s="92"/>
    </row>
    <row r="17" spans="1:6" ht="22.9">
      <c r="A17" s="94"/>
      <c r="B17" s="46"/>
      <c r="C17" s="95"/>
      <c r="D17" s="95"/>
      <c r="E17" s="49"/>
      <c r="F17" s="92"/>
    </row>
    <row r="18" spans="1:6" ht="22.9">
      <c r="A18" s="94"/>
      <c r="B18" s="46"/>
      <c r="C18" s="95"/>
      <c r="D18" s="95"/>
      <c r="E18" s="49"/>
      <c r="F18" s="92"/>
    </row>
    <row r="19" spans="1:6" ht="22.9">
      <c r="A19" s="94"/>
      <c r="B19" s="46"/>
      <c r="C19" s="95"/>
      <c r="D19" s="95"/>
      <c r="E19" s="49"/>
      <c r="F19" s="92"/>
    </row>
    <row r="20" spans="1:6" ht="22.9">
      <c r="A20" s="94"/>
      <c r="B20" s="46"/>
      <c r="C20" s="95"/>
      <c r="D20" s="95"/>
      <c r="E20" s="49"/>
      <c r="F20" s="92"/>
    </row>
    <row r="21" spans="1:6" ht="22.9">
      <c r="A21" s="94"/>
      <c r="B21" s="46"/>
      <c r="C21" s="95"/>
      <c r="D21" s="95"/>
      <c r="E21" s="49"/>
      <c r="F21" s="92"/>
    </row>
    <row r="22" spans="1:6" ht="22.9">
      <c r="A22" s="94"/>
      <c r="B22" s="46"/>
      <c r="C22" s="95"/>
      <c r="D22" s="95"/>
      <c r="E22" s="49"/>
      <c r="F22" s="92"/>
    </row>
    <row r="23" spans="1:6" ht="22.9">
      <c r="A23" s="94"/>
      <c r="B23" s="46"/>
      <c r="C23" s="95"/>
      <c r="D23" s="95"/>
      <c r="E23" s="49"/>
      <c r="F23" s="92"/>
    </row>
    <row r="24" spans="1:6" ht="22.9">
      <c r="A24" s="94"/>
      <c r="B24" s="46"/>
      <c r="C24" s="95"/>
      <c r="D24" s="95"/>
      <c r="E24" s="49"/>
      <c r="F24" s="92"/>
    </row>
    <row r="25" spans="1:6" ht="22.9">
      <c r="A25" s="94"/>
      <c r="B25" s="46"/>
      <c r="C25" s="95"/>
      <c r="D25" s="95"/>
      <c r="E25" s="49"/>
      <c r="F25" s="92"/>
    </row>
    <row r="26" spans="1:6" ht="22.9">
      <c r="A26" s="94"/>
      <c r="B26" s="46"/>
      <c r="C26" s="95"/>
      <c r="D26" s="95"/>
      <c r="E26" s="49"/>
      <c r="F26" s="92"/>
    </row>
    <row r="27" spans="1:6" ht="22.9">
      <c r="A27" s="94"/>
      <c r="B27" s="46"/>
      <c r="C27" s="95"/>
      <c r="D27" s="95"/>
      <c r="E27" s="49"/>
      <c r="F27" s="92"/>
    </row>
    <row r="28" spans="1:6" ht="22.9">
      <c r="A28" s="94"/>
      <c r="B28" s="46"/>
      <c r="C28" s="95"/>
      <c r="D28" s="95"/>
      <c r="E28" s="49"/>
      <c r="F28" s="92"/>
    </row>
    <row r="29" spans="1:6" ht="22.9">
      <c r="A29" s="94"/>
      <c r="B29" s="46"/>
      <c r="C29" s="95"/>
      <c r="D29" s="95"/>
      <c r="E29" s="49"/>
      <c r="F29" s="92"/>
    </row>
    <row r="30" spans="1:6" s="53" customFormat="1" ht="6.6">
      <c r="A30" s="81"/>
      <c r="B30" s="84"/>
      <c r="C30" s="84"/>
      <c r="D30" s="84"/>
      <c r="E30" s="58"/>
    </row>
    <row r="31" spans="1:6">
      <c r="A31" s="87"/>
      <c r="B31" s="86"/>
      <c r="D31" s="88" t="str">
        <f>+"Total "&amp;A6&amp;":"</f>
        <v>Total Pins/Earned Badges/Awards/Insignia:</v>
      </c>
      <c r="E31" s="59">
        <f>SUM(E8:E30)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99" orientation="portrait" r:id="rId1"/>
  <headerFooter>
    <oddFooter>&amp;L&amp;F
TAB: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"/>
  <sheetViews>
    <sheetView workbookViewId="0">
      <selection activeCell="D9" sqref="D9"/>
    </sheetView>
  </sheetViews>
  <sheetFormatPr defaultColWidth="9.140625" defaultRowHeight="15.6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16384" width="9.140625" style="1"/>
  </cols>
  <sheetData>
    <row r="1" spans="1:6" ht="20.25" customHeight="1">
      <c r="A1" s="104" t="s">
        <v>0</v>
      </c>
      <c r="B1" s="104"/>
      <c r="C1" s="104"/>
      <c r="D1" s="104"/>
      <c r="E1" s="104"/>
    </row>
    <row r="2" spans="1:6" ht="20.25" customHeight="1">
      <c r="A2" s="104" t="s">
        <v>1</v>
      </c>
      <c r="B2" s="104"/>
      <c r="C2" s="104"/>
      <c r="D2" s="104"/>
      <c r="E2" s="104"/>
    </row>
    <row r="3" spans="1:6" ht="18.75" customHeight="1">
      <c r="A3" s="106" t="s">
        <v>111</v>
      </c>
      <c r="B3" s="108"/>
      <c r="C3" s="108"/>
      <c r="D3" s="108"/>
      <c r="E3" s="107"/>
    </row>
    <row r="4" spans="1:6" ht="22.5" customHeight="1">
      <c r="A4" s="77" t="s">
        <v>92</v>
      </c>
    </row>
    <row r="6" spans="1:6">
      <c r="A6" s="78" t="s">
        <v>21</v>
      </c>
      <c r="B6" s="3"/>
    </row>
    <row r="7" spans="1:6" s="53" customFormat="1" ht="7.5" customHeight="1">
      <c r="A7" s="79"/>
      <c r="E7" s="56"/>
    </row>
    <row r="8" spans="1:6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6" ht="22.5" customHeight="1">
      <c r="A9" s="94"/>
      <c r="B9" s="46"/>
      <c r="C9" s="95"/>
      <c r="D9" s="95"/>
      <c r="E9" s="49"/>
      <c r="F9" s="92"/>
    </row>
    <row r="10" spans="1:6" ht="22.5" customHeight="1">
      <c r="A10" s="94"/>
      <c r="B10" s="46"/>
      <c r="C10" s="95"/>
      <c r="D10" s="95"/>
      <c r="E10" s="49"/>
      <c r="F10" s="92"/>
    </row>
    <row r="11" spans="1:6" ht="22.5" customHeight="1">
      <c r="A11" s="94"/>
      <c r="B11" s="46"/>
      <c r="C11" s="95"/>
      <c r="D11" s="95"/>
      <c r="E11" s="49"/>
      <c r="F11" s="92"/>
    </row>
    <row r="12" spans="1:6" ht="22.5" customHeight="1">
      <c r="A12" s="94"/>
      <c r="B12" s="46"/>
      <c r="C12" s="95"/>
      <c r="D12" s="95"/>
      <c r="E12" s="49"/>
      <c r="F12" s="92"/>
    </row>
    <row r="13" spans="1:6" ht="22.5" customHeight="1">
      <c r="A13" s="94"/>
      <c r="B13" s="46"/>
      <c r="C13" s="95"/>
      <c r="D13" s="95"/>
      <c r="E13" s="49"/>
      <c r="F13" s="92"/>
    </row>
    <row r="14" spans="1:6" ht="22.5" customHeight="1">
      <c r="A14" s="94"/>
      <c r="B14" s="46"/>
      <c r="C14" s="95"/>
      <c r="D14" s="95"/>
      <c r="E14" s="49"/>
      <c r="F14" s="92"/>
    </row>
    <row r="15" spans="1:6" ht="22.5" customHeight="1">
      <c r="A15" s="94"/>
      <c r="B15" s="46"/>
      <c r="C15" s="95"/>
      <c r="D15" s="95"/>
      <c r="E15" s="49"/>
      <c r="F15" s="92"/>
    </row>
    <row r="16" spans="1:6" ht="22.5" customHeight="1">
      <c r="A16" s="94"/>
      <c r="B16" s="46"/>
      <c r="C16" s="95"/>
      <c r="D16" s="95"/>
      <c r="E16" s="49"/>
      <c r="F16" s="92"/>
    </row>
    <row r="17" spans="1:6" ht="22.5" customHeight="1">
      <c r="A17" s="94"/>
      <c r="B17" s="46"/>
      <c r="C17" s="95"/>
      <c r="D17" s="95"/>
      <c r="E17" s="49"/>
      <c r="F17" s="92"/>
    </row>
    <row r="18" spans="1:6" ht="22.5" customHeight="1">
      <c r="A18" s="94"/>
      <c r="B18" s="46"/>
      <c r="C18" s="95"/>
      <c r="D18" s="95"/>
      <c r="E18" s="49"/>
      <c r="F18" s="92"/>
    </row>
    <row r="19" spans="1:6" ht="22.5" customHeight="1">
      <c r="A19" s="94"/>
      <c r="B19" s="46"/>
      <c r="C19" s="95"/>
      <c r="D19" s="95"/>
      <c r="E19" s="49"/>
      <c r="F19" s="92"/>
    </row>
    <row r="20" spans="1:6" ht="22.5" customHeight="1">
      <c r="A20" s="94"/>
      <c r="B20" s="46"/>
      <c r="C20" s="95"/>
      <c r="D20" s="95"/>
      <c r="E20" s="49"/>
      <c r="F20" s="92"/>
    </row>
    <row r="21" spans="1:6" ht="22.5" customHeight="1">
      <c r="A21" s="94"/>
      <c r="B21" s="46"/>
      <c r="C21" s="95"/>
      <c r="D21" s="95"/>
      <c r="E21" s="49"/>
      <c r="F21" s="92"/>
    </row>
    <row r="22" spans="1:6" ht="22.5" customHeight="1">
      <c r="A22" s="94"/>
      <c r="B22" s="46"/>
      <c r="C22" s="95"/>
      <c r="D22" s="95"/>
      <c r="E22" s="49"/>
      <c r="F22" s="92"/>
    </row>
    <row r="23" spans="1:6" ht="22.5" customHeight="1">
      <c r="A23" s="94"/>
      <c r="B23" s="46"/>
      <c r="C23" s="95"/>
      <c r="D23" s="95"/>
      <c r="E23" s="49"/>
      <c r="F23" s="92"/>
    </row>
    <row r="24" spans="1:6" ht="22.5" customHeight="1">
      <c r="A24" s="94"/>
      <c r="B24" s="46"/>
      <c r="C24" s="95"/>
      <c r="D24" s="95"/>
      <c r="E24" s="49"/>
      <c r="F24" s="92"/>
    </row>
    <row r="25" spans="1:6" ht="22.5" customHeight="1">
      <c r="A25" s="94"/>
      <c r="B25" s="46"/>
      <c r="C25" s="95"/>
      <c r="D25" s="95"/>
      <c r="E25" s="49"/>
      <c r="F25" s="92"/>
    </row>
    <row r="26" spans="1:6" ht="22.5" customHeight="1">
      <c r="A26" s="94"/>
      <c r="B26" s="46"/>
      <c r="C26" s="95"/>
      <c r="D26" s="95"/>
      <c r="E26" s="49"/>
      <c r="F26" s="92"/>
    </row>
    <row r="27" spans="1:6" ht="22.5" customHeight="1">
      <c r="A27" s="94"/>
      <c r="B27" s="46"/>
      <c r="C27" s="95"/>
      <c r="D27" s="95"/>
      <c r="E27" s="49"/>
      <c r="F27" s="92"/>
    </row>
    <row r="28" spans="1:6" ht="22.5" customHeight="1">
      <c r="A28" s="94"/>
      <c r="B28" s="46"/>
      <c r="C28" s="95"/>
      <c r="D28" s="95"/>
      <c r="E28" s="49"/>
      <c r="F28" s="92"/>
    </row>
    <row r="29" spans="1:6" ht="22.5" customHeight="1">
      <c r="A29" s="94"/>
      <c r="B29" s="46"/>
      <c r="C29" s="95"/>
      <c r="D29" s="95"/>
      <c r="E29" s="49"/>
      <c r="F29" s="92"/>
    </row>
    <row r="30" spans="1:6" s="53" customFormat="1" ht="6.6">
      <c r="A30" s="81"/>
      <c r="B30" s="84"/>
      <c r="C30" s="84"/>
      <c r="D30" s="84"/>
      <c r="E30" s="58"/>
    </row>
    <row r="31" spans="1:6">
      <c r="A31" s="87"/>
      <c r="B31" s="86"/>
      <c r="D31" s="88" t="str">
        <f>+"Total "&amp;A6&amp;":"</f>
        <v>Total Camping:</v>
      </c>
      <c r="E31" s="59">
        <f>SUM(E8:E30)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99" orientation="portrait" r:id="rId1"/>
  <headerFooter>
    <oddFooter>&amp;L&amp;F
TAB: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zoomScale="85" zoomScaleNormal="85" workbookViewId="0">
      <selection activeCell="D6" sqref="D6"/>
    </sheetView>
  </sheetViews>
  <sheetFormatPr defaultColWidth="9.140625" defaultRowHeight="21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6" width="9.140625" style="93"/>
    <col min="7" max="16384" width="9.140625" style="1"/>
  </cols>
  <sheetData>
    <row r="1" spans="1:5">
      <c r="A1" s="104" t="s">
        <v>0</v>
      </c>
      <c r="B1" s="104"/>
      <c r="C1" s="104"/>
      <c r="D1" s="104"/>
      <c r="E1" s="104"/>
    </row>
    <row r="2" spans="1:5">
      <c r="A2" s="104" t="s">
        <v>1</v>
      </c>
      <c r="B2" s="104"/>
      <c r="C2" s="104"/>
      <c r="D2" s="104"/>
      <c r="E2" s="104"/>
    </row>
    <row r="3" spans="1:5">
      <c r="A3" s="106" t="s">
        <v>112</v>
      </c>
      <c r="B3" s="108"/>
      <c r="C3" s="108"/>
      <c r="D3" s="108"/>
      <c r="E3" s="107"/>
    </row>
    <row r="4" spans="1:5">
      <c r="A4" s="77" t="s">
        <v>92</v>
      </c>
    </row>
    <row r="6" spans="1:5">
      <c r="A6" s="78" t="s">
        <v>113</v>
      </c>
      <c r="B6" s="3"/>
    </row>
    <row r="7" spans="1:5" s="53" customFormat="1" ht="6.6">
      <c r="A7" s="79"/>
      <c r="E7" s="56"/>
    </row>
    <row r="8" spans="1:5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5">
      <c r="A9" s="94"/>
      <c r="B9" s="46"/>
      <c r="C9" s="95"/>
      <c r="D9" s="95"/>
      <c r="E9" s="49"/>
    </row>
    <row r="10" spans="1:5">
      <c r="A10" s="94"/>
      <c r="B10" s="46"/>
      <c r="C10" s="95"/>
      <c r="D10" s="95"/>
      <c r="E10" s="49"/>
    </row>
    <row r="11" spans="1:5">
      <c r="A11" s="94"/>
      <c r="B11" s="46"/>
      <c r="C11" s="95"/>
      <c r="D11" s="95"/>
      <c r="E11" s="49"/>
    </row>
    <row r="12" spans="1:5">
      <c r="A12" s="94"/>
      <c r="B12" s="46"/>
      <c r="C12" s="95"/>
      <c r="D12" s="95"/>
      <c r="E12" s="49"/>
    </row>
    <row r="13" spans="1:5">
      <c r="A13" s="94"/>
      <c r="B13" s="46"/>
      <c r="C13" s="95"/>
      <c r="D13" s="95"/>
      <c r="E13" s="49"/>
    </row>
    <row r="14" spans="1:5">
      <c r="A14" s="94"/>
      <c r="B14" s="46"/>
      <c r="C14" s="95"/>
      <c r="D14" s="95"/>
      <c r="E14" s="49"/>
    </row>
    <row r="15" spans="1:5">
      <c r="A15" s="94"/>
      <c r="B15" s="46"/>
      <c r="C15" s="95"/>
      <c r="D15" s="95"/>
      <c r="E15" s="49"/>
    </row>
    <row r="16" spans="1:5">
      <c r="A16" s="94"/>
      <c r="B16" s="46"/>
      <c r="C16" s="95"/>
      <c r="D16" s="95"/>
      <c r="E16" s="49"/>
    </row>
    <row r="17" spans="1:5">
      <c r="A17" s="94"/>
      <c r="B17" s="46"/>
      <c r="C17" s="95"/>
      <c r="D17" s="95"/>
      <c r="E17" s="49"/>
    </row>
    <row r="18" spans="1:5">
      <c r="A18" s="94"/>
      <c r="B18" s="46"/>
      <c r="C18" s="95"/>
      <c r="D18" s="95"/>
      <c r="E18" s="49"/>
    </row>
    <row r="19" spans="1:5">
      <c r="A19" s="94"/>
      <c r="B19" s="46"/>
      <c r="C19" s="95"/>
      <c r="D19" s="95"/>
      <c r="E19" s="49"/>
    </row>
    <row r="20" spans="1:5">
      <c r="A20" s="94"/>
      <c r="B20" s="46"/>
      <c r="C20" s="95"/>
      <c r="D20" s="95"/>
      <c r="E20" s="49"/>
    </row>
    <row r="21" spans="1:5">
      <c r="A21" s="94"/>
      <c r="B21" s="46"/>
      <c r="C21" s="95"/>
      <c r="D21" s="95"/>
      <c r="E21" s="49"/>
    </row>
    <row r="22" spans="1:5">
      <c r="A22" s="94"/>
      <c r="B22" s="46"/>
      <c r="C22" s="95"/>
      <c r="D22" s="95"/>
      <c r="E22" s="49"/>
    </row>
    <row r="23" spans="1:5">
      <c r="A23" s="94"/>
      <c r="B23" s="46"/>
      <c r="C23" s="95"/>
      <c r="D23" s="95"/>
      <c r="E23" s="49"/>
    </row>
    <row r="24" spans="1:5">
      <c r="A24" s="94"/>
      <c r="B24" s="46"/>
      <c r="C24" s="95"/>
      <c r="D24" s="95"/>
      <c r="E24" s="49"/>
    </row>
    <row r="25" spans="1:5">
      <c r="A25" s="94"/>
      <c r="B25" s="46"/>
      <c r="C25" s="95"/>
      <c r="D25" s="95"/>
      <c r="E25" s="49"/>
    </row>
    <row r="26" spans="1:5">
      <c r="A26" s="94"/>
      <c r="B26" s="46"/>
      <c r="C26" s="95"/>
      <c r="D26" s="95"/>
      <c r="E26" s="49"/>
    </row>
    <row r="27" spans="1:5">
      <c r="A27" s="94"/>
      <c r="B27" s="46"/>
      <c r="C27" s="95"/>
      <c r="D27" s="95"/>
      <c r="E27" s="49"/>
    </row>
    <row r="28" spans="1:5">
      <c r="A28" s="94"/>
      <c r="B28" s="46"/>
      <c r="C28" s="95"/>
      <c r="D28" s="95"/>
      <c r="E28" s="49"/>
    </row>
    <row r="29" spans="1:5">
      <c r="A29" s="94"/>
      <c r="B29" s="46"/>
      <c r="C29" s="95"/>
      <c r="D29" s="95"/>
      <c r="E29" s="49"/>
    </row>
    <row r="30" spans="1:5" s="53" customFormat="1" ht="6.6">
      <c r="A30" s="81"/>
      <c r="B30" s="84"/>
      <c r="C30" s="84"/>
      <c r="D30" s="84"/>
      <c r="E30" s="58"/>
    </row>
    <row r="31" spans="1:5">
      <c r="A31" s="87"/>
      <c r="B31" s="86"/>
      <c r="D31" s="88" t="str">
        <f>+"Total "&amp;A6&amp;":"</f>
        <v>Total Day Events / Field Trips:</v>
      </c>
      <c r="E31" s="59">
        <f>SUM(E8:E30)</f>
        <v>0</v>
      </c>
    </row>
    <row r="33" spans="1:5">
      <c r="A33" s="78" t="s">
        <v>114</v>
      </c>
      <c r="B33" s="3"/>
    </row>
    <row r="34" spans="1:5" s="53" customFormat="1" ht="6.6">
      <c r="A34" s="79"/>
      <c r="E34" s="56"/>
    </row>
    <row r="35" spans="1:5">
      <c r="A35" s="91" t="s">
        <v>86</v>
      </c>
      <c r="B35" s="82" t="s">
        <v>106</v>
      </c>
      <c r="C35" s="83" t="s">
        <v>110</v>
      </c>
      <c r="D35" s="83" t="s">
        <v>95</v>
      </c>
      <c r="E35" s="57" t="s">
        <v>96</v>
      </c>
    </row>
    <row r="36" spans="1:5">
      <c r="A36" s="94"/>
      <c r="B36" s="46"/>
      <c r="C36" s="95"/>
      <c r="D36" s="95"/>
      <c r="E36" s="49"/>
    </row>
    <row r="37" spans="1:5">
      <c r="A37" s="94"/>
      <c r="B37" s="46"/>
      <c r="C37" s="95"/>
      <c r="D37" s="95"/>
      <c r="E37" s="49"/>
    </row>
    <row r="38" spans="1:5">
      <c r="A38" s="94"/>
      <c r="B38" s="46"/>
      <c r="C38" s="95"/>
      <c r="D38" s="95"/>
      <c r="E38" s="49"/>
    </row>
    <row r="39" spans="1:5">
      <c r="A39" s="94"/>
      <c r="B39" s="46"/>
      <c r="C39" s="95"/>
      <c r="D39" s="95"/>
      <c r="E39" s="49"/>
    </row>
    <row r="40" spans="1:5">
      <c r="A40" s="94"/>
      <c r="B40" s="46"/>
      <c r="C40" s="95"/>
      <c r="D40" s="95"/>
      <c r="E40" s="49"/>
    </row>
    <row r="41" spans="1:5">
      <c r="A41" s="94"/>
      <c r="B41" s="46"/>
      <c r="C41" s="95"/>
      <c r="D41" s="95"/>
      <c r="E41" s="49"/>
    </row>
    <row r="42" spans="1:5">
      <c r="A42" s="94"/>
      <c r="B42" s="46"/>
      <c r="C42" s="95"/>
      <c r="D42" s="95"/>
      <c r="E42" s="49"/>
    </row>
    <row r="43" spans="1:5">
      <c r="A43" s="94"/>
      <c r="B43" s="46"/>
      <c r="C43" s="95"/>
      <c r="D43" s="95"/>
      <c r="E43" s="49"/>
    </row>
    <row r="44" spans="1:5">
      <c r="A44" s="94"/>
      <c r="B44" s="46"/>
      <c r="C44" s="95"/>
      <c r="D44" s="95"/>
      <c r="E44" s="49"/>
    </row>
    <row r="45" spans="1:5">
      <c r="A45" s="94"/>
      <c r="B45" s="46"/>
      <c r="C45" s="95"/>
      <c r="D45" s="95"/>
      <c r="E45" s="49"/>
    </row>
    <row r="46" spans="1:5">
      <c r="A46" s="94"/>
      <c r="B46" s="46"/>
      <c r="C46" s="95"/>
      <c r="D46" s="95"/>
      <c r="E46" s="49"/>
    </row>
    <row r="47" spans="1:5">
      <c r="A47" s="94"/>
      <c r="B47" s="46"/>
      <c r="C47" s="95"/>
      <c r="D47" s="95"/>
      <c r="E47" s="49"/>
    </row>
    <row r="48" spans="1:5">
      <c r="A48" s="94"/>
      <c r="B48" s="46"/>
      <c r="C48" s="95"/>
      <c r="D48" s="95"/>
      <c r="E48" s="49"/>
    </row>
    <row r="49" spans="1:5">
      <c r="A49" s="94"/>
      <c r="B49" s="46"/>
      <c r="C49" s="95"/>
      <c r="D49" s="95"/>
      <c r="E49" s="49"/>
    </row>
    <row r="50" spans="1:5">
      <c r="A50" s="94"/>
      <c r="B50" s="46"/>
      <c r="C50" s="95"/>
      <c r="D50" s="95"/>
      <c r="E50" s="49"/>
    </row>
    <row r="51" spans="1:5">
      <c r="A51" s="94"/>
      <c r="B51" s="46"/>
      <c r="C51" s="95"/>
      <c r="D51" s="95"/>
      <c r="E51" s="49"/>
    </row>
    <row r="52" spans="1:5">
      <c r="A52" s="94"/>
      <c r="B52" s="46"/>
      <c r="C52" s="95"/>
      <c r="D52" s="95"/>
      <c r="E52" s="49"/>
    </row>
    <row r="53" spans="1:5">
      <c r="A53" s="94"/>
      <c r="B53" s="46"/>
      <c r="C53" s="95"/>
      <c r="D53" s="95"/>
      <c r="E53" s="49"/>
    </row>
    <row r="54" spans="1:5">
      <c r="A54" s="94"/>
      <c r="B54" s="46"/>
      <c r="C54" s="95"/>
      <c r="D54" s="95"/>
      <c r="E54" s="49"/>
    </row>
    <row r="55" spans="1:5">
      <c r="A55" s="94"/>
      <c r="B55" s="46"/>
      <c r="C55" s="95"/>
      <c r="D55" s="95"/>
      <c r="E55" s="49"/>
    </row>
    <row r="56" spans="1:5">
      <c r="A56" s="94"/>
      <c r="B56" s="46"/>
      <c r="C56" s="95"/>
      <c r="D56" s="95"/>
      <c r="E56" s="49"/>
    </row>
    <row r="57" spans="1:5" s="53" customFormat="1" ht="6.6">
      <c r="A57" s="81"/>
      <c r="B57" s="84"/>
      <c r="C57" s="84"/>
      <c r="D57" s="84"/>
      <c r="E57" s="58"/>
    </row>
    <row r="58" spans="1:5">
      <c r="A58" s="87"/>
      <c r="B58" s="86"/>
      <c r="D58" s="88" t="str">
        <f>+"Total "&amp;A33&amp;":"</f>
        <v>Total Non-Camping Overnights / Travel:</v>
      </c>
      <c r="E58" s="59">
        <f>SUM(E35:E57)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62" orientation="portrait" r:id="rId1"/>
  <headerFooter>
    <oddFooter>&amp;L&amp;F
TAB: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5"/>
  <sheetViews>
    <sheetView workbookViewId="0">
      <selection activeCell="C7" sqref="C7"/>
    </sheetView>
  </sheetViews>
  <sheetFormatPr defaultColWidth="9.140625" defaultRowHeight="21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6" width="9.140625" style="93"/>
    <col min="7" max="16384" width="9.140625" style="1"/>
  </cols>
  <sheetData>
    <row r="1" spans="1:5" ht="20.25" customHeight="1">
      <c r="A1" s="104" t="s">
        <v>0</v>
      </c>
      <c r="B1" s="104"/>
      <c r="C1" s="104"/>
      <c r="D1" s="104"/>
      <c r="E1" s="104"/>
    </row>
    <row r="2" spans="1:5" ht="20.25" customHeight="1">
      <c r="A2" s="104" t="s">
        <v>1</v>
      </c>
      <c r="B2" s="104"/>
      <c r="C2" s="104"/>
      <c r="D2" s="104"/>
      <c r="E2" s="104"/>
    </row>
    <row r="3" spans="1:5" ht="18.75" customHeight="1">
      <c r="A3" s="106" t="s">
        <v>115</v>
      </c>
      <c r="B3" s="108"/>
      <c r="C3" s="108"/>
      <c r="D3" s="108"/>
      <c r="E3" s="107"/>
    </row>
    <row r="4" spans="1:5" ht="22.5" customHeight="1">
      <c r="A4" s="77" t="s">
        <v>92</v>
      </c>
    </row>
    <row r="6" spans="1:5">
      <c r="A6" s="78" t="s">
        <v>26</v>
      </c>
      <c r="B6" s="3"/>
    </row>
    <row r="7" spans="1:5" s="53" customFormat="1" ht="7.5" customHeight="1">
      <c r="A7" s="79"/>
      <c r="E7" s="56"/>
    </row>
    <row r="8" spans="1:5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5" ht="22.5" customHeight="1">
      <c r="A9" s="94"/>
      <c r="B9" s="46"/>
      <c r="C9" s="95"/>
      <c r="D9" s="95"/>
      <c r="E9" s="49"/>
    </row>
    <row r="10" spans="1:5" ht="22.5" customHeight="1">
      <c r="A10" s="94"/>
      <c r="B10" s="46"/>
      <c r="C10" s="95"/>
      <c r="D10" s="95"/>
      <c r="E10" s="49"/>
    </row>
    <row r="11" spans="1:5" ht="22.5" customHeight="1">
      <c r="A11" s="94"/>
      <c r="B11" s="46"/>
      <c r="C11" s="95"/>
      <c r="D11" s="95"/>
      <c r="E11" s="49"/>
    </row>
    <row r="12" spans="1:5" ht="22.5" customHeight="1">
      <c r="A12" s="94"/>
      <c r="B12" s="46"/>
      <c r="C12" s="95"/>
      <c r="D12" s="95"/>
      <c r="E12" s="49"/>
    </row>
    <row r="13" spans="1:5" ht="22.5" customHeight="1">
      <c r="A13" s="94"/>
      <c r="B13" s="46"/>
      <c r="C13" s="95"/>
      <c r="D13" s="95"/>
      <c r="E13" s="49"/>
    </row>
    <row r="14" spans="1:5" ht="22.5" customHeight="1">
      <c r="A14" s="94"/>
      <c r="B14" s="46"/>
      <c r="C14" s="95"/>
      <c r="D14" s="95"/>
      <c r="E14" s="49"/>
    </row>
    <row r="15" spans="1:5" ht="22.5" customHeight="1">
      <c r="A15" s="94"/>
      <c r="B15" s="46"/>
      <c r="C15" s="95"/>
      <c r="D15" s="95"/>
      <c r="E15" s="49"/>
    </row>
    <row r="16" spans="1:5" ht="22.5" customHeight="1">
      <c r="A16" s="94"/>
      <c r="B16" s="46"/>
      <c r="C16" s="95"/>
      <c r="D16" s="95"/>
      <c r="E16" s="49"/>
    </row>
    <row r="17" spans="1:5" ht="22.5" customHeight="1">
      <c r="A17" s="94"/>
      <c r="B17" s="46"/>
      <c r="C17" s="95"/>
      <c r="D17" s="95"/>
      <c r="E17" s="49"/>
    </row>
    <row r="18" spans="1:5" ht="22.5" customHeight="1">
      <c r="A18" s="94"/>
      <c r="B18" s="46"/>
      <c r="C18" s="95"/>
      <c r="D18" s="95"/>
      <c r="E18" s="49"/>
    </row>
    <row r="19" spans="1:5" ht="22.5" customHeight="1">
      <c r="A19" s="94"/>
      <c r="B19" s="46"/>
      <c r="C19" s="95"/>
      <c r="D19" s="95"/>
      <c r="E19" s="49"/>
    </row>
    <row r="20" spans="1:5" ht="22.5" customHeight="1">
      <c r="A20" s="94"/>
      <c r="B20" s="46"/>
      <c r="C20" s="95"/>
      <c r="D20" s="95"/>
      <c r="E20" s="49"/>
    </row>
    <row r="21" spans="1:5" ht="22.5" customHeight="1">
      <c r="A21" s="94"/>
      <c r="B21" s="46"/>
      <c r="C21" s="95"/>
      <c r="D21" s="95"/>
      <c r="E21" s="49"/>
    </row>
    <row r="22" spans="1:5" ht="22.5" customHeight="1">
      <c r="A22" s="94"/>
      <c r="B22" s="46"/>
      <c r="C22" s="95"/>
      <c r="D22" s="95"/>
      <c r="E22" s="49"/>
    </row>
    <row r="23" spans="1:5" ht="22.5" customHeight="1">
      <c r="A23" s="94"/>
      <c r="B23" s="46"/>
      <c r="C23" s="95"/>
      <c r="D23" s="95"/>
      <c r="E23" s="49"/>
    </row>
    <row r="24" spans="1:5" ht="22.5" customHeight="1">
      <c r="A24" s="94"/>
      <c r="B24" s="46"/>
      <c r="C24" s="95"/>
      <c r="D24" s="95"/>
      <c r="E24" s="49"/>
    </row>
    <row r="25" spans="1:5" ht="22.5" customHeight="1">
      <c r="A25" s="94"/>
      <c r="B25" s="46"/>
      <c r="C25" s="95"/>
      <c r="D25" s="95"/>
      <c r="E25" s="49"/>
    </row>
    <row r="26" spans="1:5" ht="22.5" customHeight="1">
      <c r="A26" s="94"/>
      <c r="B26" s="46"/>
      <c r="C26" s="95"/>
      <c r="D26" s="95"/>
      <c r="E26" s="49"/>
    </row>
    <row r="27" spans="1:5" ht="22.5" customHeight="1">
      <c r="A27" s="94"/>
      <c r="B27" s="46"/>
      <c r="C27" s="95"/>
      <c r="D27" s="95"/>
      <c r="E27" s="49"/>
    </row>
    <row r="28" spans="1:5" ht="22.5" customHeight="1">
      <c r="A28" s="94"/>
      <c r="B28" s="46"/>
      <c r="C28" s="95"/>
      <c r="D28" s="95"/>
      <c r="E28" s="49"/>
    </row>
    <row r="29" spans="1:5" ht="22.5" customHeight="1">
      <c r="A29" s="94"/>
      <c r="B29" s="46"/>
      <c r="C29" s="95"/>
      <c r="D29" s="95"/>
      <c r="E29" s="49"/>
    </row>
    <row r="30" spans="1:5" s="53" customFormat="1" ht="6.6">
      <c r="A30" s="81"/>
      <c r="B30" s="84"/>
      <c r="C30" s="84"/>
      <c r="D30" s="84"/>
      <c r="E30" s="58"/>
    </row>
    <row r="31" spans="1:5">
      <c r="A31" s="87"/>
      <c r="B31" s="86"/>
      <c r="D31" s="88" t="str">
        <f>+"Total "&amp;A6&amp;":"</f>
        <v>Total Guides/Journey Books/Badge Activity Sets:</v>
      </c>
      <c r="E31" s="59">
        <f>SUM(E8:E30)</f>
        <v>0</v>
      </c>
    </row>
    <row r="33" spans="1:5">
      <c r="A33" s="78" t="s">
        <v>27</v>
      </c>
      <c r="B33" s="3"/>
    </row>
    <row r="34" spans="1:5" s="53" customFormat="1" ht="7.5" customHeight="1">
      <c r="A34" s="79"/>
      <c r="E34" s="56"/>
    </row>
    <row r="35" spans="1:5">
      <c r="A35" s="91" t="s">
        <v>86</v>
      </c>
      <c r="B35" s="82" t="s">
        <v>106</v>
      </c>
      <c r="C35" s="83" t="s">
        <v>110</v>
      </c>
      <c r="D35" s="83" t="s">
        <v>95</v>
      </c>
      <c r="E35" s="57" t="s">
        <v>96</v>
      </c>
    </row>
    <row r="36" spans="1:5">
      <c r="A36" s="94"/>
      <c r="B36" s="46"/>
      <c r="C36" s="95"/>
      <c r="D36" s="95"/>
      <c r="E36" s="49"/>
    </row>
    <row r="37" spans="1:5">
      <c r="A37" s="94"/>
      <c r="B37" s="46"/>
      <c r="C37" s="95"/>
      <c r="D37" s="95"/>
      <c r="E37" s="49"/>
    </row>
    <row r="38" spans="1:5">
      <c r="A38" s="94"/>
      <c r="B38" s="46"/>
      <c r="C38" s="95"/>
      <c r="D38" s="95"/>
      <c r="E38" s="49"/>
    </row>
    <row r="39" spans="1:5">
      <c r="A39" s="94"/>
      <c r="B39" s="46"/>
      <c r="C39" s="95"/>
      <c r="D39" s="95"/>
      <c r="E39" s="49"/>
    </row>
    <row r="40" spans="1:5">
      <c r="A40" s="94"/>
      <c r="B40" s="46"/>
      <c r="C40" s="95"/>
      <c r="D40" s="95"/>
      <c r="E40" s="49"/>
    </row>
    <row r="41" spans="1:5">
      <c r="A41" s="94"/>
      <c r="B41" s="46"/>
      <c r="C41" s="95"/>
      <c r="D41" s="95"/>
      <c r="E41" s="49"/>
    </row>
    <row r="42" spans="1:5">
      <c r="A42" s="94"/>
      <c r="B42" s="46"/>
      <c r="C42" s="95"/>
      <c r="D42" s="95"/>
      <c r="E42" s="49"/>
    </row>
    <row r="43" spans="1:5">
      <c r="A43" s="94"/>
      <c r="B43" s="46"/>
      <c r="C43" s="95"/>
      <c r="D43" s="95"/>
      <c r="E43" s="49"/>
    </row>
    <row r="44" spans="1:5">
      <c r="A44" s="94"/>
      <c r="B44" s="46"/>
      <c r="C44" s="95"/>
      <c r="D44" s="95"/>
      <c r="E44" s="49"/>
    </row>
    <row r="45" spans="1:5">
      <c r="A45" s="94"/>
      <c r="B45" s="46"/>
      <c r="C45" s="95"/>
      <c r="D45" s="95"/>
      <c r="E45" s="49"/>
    </row>
    <row r="46" spans="1:5">
      <c r="A46" s="94"/>
      <c r="B46" s="46"/>
      <c r="C46" s="95"/>
      <c r="D46" s="95"/>
      <c r="E46" s="49"/>
    </row>
    <row r="47" spans="1:5">
      <c r="A47" s="94"/>
      <c r="B47" s="46"/>
      <c r="C47" s="95"/>
      <c r="D47" s="95"/>
      <c r="E47" s="49"/>
    </row>
    <row r="48" spans="1:5">
      <c r="A48" s="94"/>
      <c r="B48" s="46"/>
      <c r="C48" s="95"/>
      <c r="D48" s="95"/>
      <c r="E48" s="49"/>
    </row>
    <row r="49" spans="1:5">
      <c r="A49" s="94"/>
      <c r="B49" s="46"/>
      <c r="C49" s="95"/>
      <c r="D49" s="95"/>
      <c r="E49" s="49"/>
    </row>
    <row r="50" spans="1:5">
      <c r="A50" s="94"/>
      <c r="B50" s="46"/>
      <c r="C50" s="95"/>
      <c r="D50" s="95"/>
      <c r="E50" s="49"/>
    </row>
    <row r="51" spans="1:5">
      <c r="A51" s="94"/>
      <c r="B51" s="46"/>
      <c r="C51" s="95"/>
      <c r="D51" s="95"/>
      <c r="E51" s="49"/>
    </row>
    <row r="52" spans="1:5">
      <c r="A52" s="94"/>
      <c r="B52" s="46"/>
      <c r="C52" s="95"/>
      <c r="D52" s="95"/>
      <c r="E52" s="49"/>
    </row>
    <row r="53" spans="1:5">
      <c r="A53" s="94"/>
      <c r="B53" s="46"/>
      <c r="C53" s="95"/>
      <c r="D53" s="95"/>
      <c r="E53" s="49"/>
    </row>
    <row r="54" spans="1:5">
      <c r="A54" s="94"/>
      <c r="B54" s="46"/>
      <c r="C54" s="95"/>
      <c r="D54" s="95"/>
      <c r="E54" s="49"/>
    </row>
    <row r="55" spans="1:5">
      <c r="A55" s="94"/>
      <c r="B55" s="46"/>
      <c r="C55" s="95"/>
      <c r="D55" s="95"/>
      <c r="E55" s="49"/>
    </row>
    <row r="56" spans="1:5">
      <c r="A56" s="94"/>
      <c r="B56" s="46"/>
      <c r="C56" s="95"/>
      <c r="D56" s="95"/>
      <c r="E56" s="49"/>
    </row>
    <row r="57" spans="1:5" s="53" customFormat="1" ht="6.6">
      <c r="A57" s="81"/>
      <c r="B57" s="84"/>
      <c r="C57" s="84"/>
      <c r="D57" s="84"/>
      <c r="E57" s="58"/>
    </row>
    <row r="58" spans="1:5">
      <c r="A58" s="87"/>
      <c r="B58" s="86"/>
      <c r="D58" s="88" t="str">
        <f>+"Total "&amp;A33&amp;":"</f>
        <v>Total Fun patches:</v>
      </c>
      <c r="E58" s="59">
        <f>SUM(E35:E57)</f>
        <v>0</v>
      </c>
    </row>
    <row r="60" spans="1:5">
      <c r="A60" s="78" t="s">
        <v>28</v>
      </c>
      <c r="B60" s="3"/>
    </row>
    <row r="61" spans="1:5" s="53" customFormat="1" ht="7.5" customHeight="1">
      <c r="A61" s="79"/>
      <c r="E61" s="56"/>
    </row>
    <row r="62" spans="1:5">
      <c r="A62" s="91" t="s">
        <v>86</v>
      </c>
      <c r="B62" s="82" t="s">
        <v>106</v>
      </c>
      <c r="C62" s="83" t="s">
        <v>110</v>
      </c>
      <c r="D62" s="83" t="s">
        <v>95</v>
      </c>
      <c r="E62" s="57" t="s">
        <v>96</v>
      </c>
    </row>
    <row r="63" spans="1:5">
      <c r="A63" s="94"/>
      <c r="B63" s="46"/>
      <c r="C63" s="95"/>
      <c r="D63" s="95"/>
      <c r="E63" s="49"/>
    </row>
    <row r="64" spans="1:5">
      <c r="A64" s="94"/>
      <c r="B64" s="46"/>
      <c r="C64" s="95"/>
      <c r="D64" s="95"/>
      <c r="E64" s="49"/>
    </row>
    <row r="65" spans="1:5">
      <c r="A65" s="94"/>
      <c r="B65" s="46"/>
      <c r="C65" s="95"/>
      <c r="D65" s="95"/>
      <c r="E65" s="49"/>
    </row>
    <row r="66" spans="1:5">
      <c r="A66" s="94"/>
      <c r="B66" s="46"/>
      <c r="C66" s="95"/>
      <c r="D66" s="95"/>
      <c r="E66" s="49"/>
    </row>
    <row r="67" spans="1:5">
      <c r="A67" s="94"/>
      <c r="B67" s="46"/>
      <c r="C67" s="95"/>
      <c r="D67" s="95"/>
      <c r="E67" s="49"/>
    </row>
    <row r="68" spans="1:5">
      <c r="A68" s="94"/>
      <c r="B68" s="46"/>
      <c r="C68" s="95"/>
      <c r="D68" s="95"/>
      <c r="E68" s="49"/>
    </row>
    <row r="69" spans="1:5">
      <c r="A69" s="94"/>
      <c r="B69" s="46"/>
      <c r="C69" s="95"/>
      <c r="D69" s="95"/>
      <c r="E69" s="49"/>
    </row>
    <row r="70" spans="1:5">
      <c r="A70" s="94"/>
      <c r="B70" s="46"/>
      <c r="C70" s="95"/>
      <c r="D70" s="95"/>
      <c r="E70" s="49"/>
    </row>
    <row r="71" spans="1:5">
      <c r="A71" s="94"/>
      <c r="B71" s="46"/>
      <c r="C71" s="95"/>
      <c r="D71" s="95"/>
      <c r="E71" s="49"/>
    </row>
    <row r="72" spans="1:5">
      <c r="A72" s="94"/>
      <c r="B72" s="46"/>
      <c r="C72" s="95"/>
      <c r="D72" s="95"/>
      <c r="E72" s="49"/>
    </row>
    <row r="73" spans="1:5">
      <c r="A73" s="94"/>
      <c r="B73" s="46"/>
      <c r="C73" s="95"/>
      <c r="D73" s="95"/>
      <c r="E73" s="49"/>
    </row>
    <row r="74" spans="1:5">
      <c r="A74" s="94"/>
      <c r="B74" s="46"/>
      <c r="C74" s="95"/>
      <c r="D74" s="95"/>
      <c r="E74" s="49"/>
    </row>
    <row r="75" spans="1:5">
      <c r="A75" s="94"/>
      <c r="B75" s="46"/>
      <c r="C75" s="95"/>
      <c r="D75" s="95"/>
      <c r="E75" s="49"/>
    </row>
    <row r="76" spans="1:5">
      <c r="A76" s="94"/>
      <c r="B76" s="46"/>
      <c r="C76" s="95"/>
      <c r="D76" s="95"/>
      <c r="E76" s="49"/>
    </row>
    <row r="77" spans="1:5">
      <c r="A77" s="94"/>
      <c r="B77" s="46"/>
      <c r="C77" s="95"/>
      <c r="D77" s="95"/>
      <c r="E77" s="49"/>
    </row>
    <row r="78" spans="1:5">
      <c r="A78" s="94"/>
      <c r="B78" s="46"/>
      <c r="C78" s="95"/>
      <c r="D78" s="95"/>
      <c r="E78" s="49"/>
    </row>
    <row r="79" spans="1:5">
      <c r="A79" s="94"/>
      <c r="B79" s="46"/>
      <c r="C79" s="95"/>
      <c r="D79" s="95"/>
      <c r="E79" s="49"/>
    </row>
    <row r="80" spans="1:5">
      <c r="A80" s="94"/>
      <c r="B80" s="46"/>
      <c r="C80" s="95"/>
      <c r="D80" s="95"/>
      <c r="E80" s="49"/>
    </row>
    <row r="81" spans="1:5">
      <c r="A81" s="94"/>
      <c r="B81" s="46"/>
      <c r="C81" s="95"/>
      <c r="D81" s="95"/>
      <c r="E81" s="49"/>
    </row>
    <row r="82" spans="1:5">
      <c r="A82" s="94"/>
      <c r="B82" s="46"/>
      <c r="C82" s="95"/>
      <c r="D82" s="95"/>
      <c r="E82" s="49"/>
    </row>
    <row r="83" spans="1:5">
      <c r="A83" s="94"/>
      <c r="B83" s="46"/>
      <c r="C83" s="95"/>
      <c r="D83" s="95"/>
      <c r="E83" s="49"/>
    </row>
    <row r="84" spans="1:5" s="53" customFormat="1" ht="6.6">
      <c r="A84" s="81"/>
      <c r="B84" s="84"/>
      <c r="C84" s="84"/>
      <c r="D84" s="84"/>
      <c r="E84" s="58"/>
    </row>
    <row r="85" spans="1:5">
      <c r="A85" s="87"/>
      <c r="B85" s="86"/>
      <c r="D85" s="88" t="str">
        <f>+"Total "&amp;A60&amp;":"</f>
        <v>Total Other Program Supplies:</v>
      </c>
      <c r="E85" s="59">
        <f>SUM(E62:E84)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42" orientation="portrait" r:id="rId1"/>
  <headerFooter>
    <oddFooter>&amp;L&amp;F
TAB: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4"/>
  <sheetViews>
    <sheetView zoomScale="85" zoomScaleNormal="85" workbookViewId="0">
      <selection activeCell="E21" sqref="E21"/>
    </sheetView>
  </sheetViews>
  <sheetFormatPr defaultColWidth="9.140625" defaultRowHeight="21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6" width="9.140625" style="93"/>
    <col min="7" max="16384" width="9.140625" style="1"/>
  </cols>
  <sheetData>
    <row r="1" spans="1:5" ht="20.25" customHeight="1">
      <c r="A1" s="104" t="s">
        <v>0</v>
      </c>
      <c r="B1" s="104"/>
      <c r="C1" s="104"/>
      <c r="D1" s="104"/>
      <c r="E1" s="104"/>
    </row>
    <row r="2" spans="1:5" ht="20.25" customHeight="1">
      <c r="A2" s="104" t="s">
        <v>1</v>
      </c>
      <c r="B2" s="104"/>
      <c r="C2" s="104"/>
      <c r="D2" s="104"/>
      <c r="E2" s="104"/>
    </row>
    <row r="3" spans="1:5" ht="18.75" customHeight="1">
      <c r="A3" s="106" t="s">
        <v>116</v>
      </c>
      <c r="B3" s="108"/>
      <c r="C3" s="108"/>
      <c r="D3" s="108"/>
      <c r="E3" s="107"/>
    </row>
    <row r="4" spans="1:5" ht="22.5" customHeight="1">
      <c r="A4" s="77" t="s">
        <v>92</v>
      </c>
    </row>
    <row r="6" spans="1:5">
      <c r="A6" s="78" t="s">
        <v>29</v>
      </c>
      <c r="B6" s="3"/>
    </row>
    <row r="7" spans="1:5" s="53" customFormat="1" ht="7.5" customHeight="1">
      <c r="A7" s="79"/>
      <c r="E7" s="56"/>
    </row>
    <row r="8" spans="1:5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5" ht="22.5" customHeight="1">
      <c r="A9" s="94"/>
      <c r="B9" s="46"/>
      <c r="C9" s="95"/>
      <c r="D9" s="95"/>
      <c r="E9" s="49"/>
    </row>
    <row r="10" spans="1:5" ht="22.5" customHeight="1">
      <c r="A10" s="94"/>
      <c r="B10" s="46"/>
      <c r="C10" s="95"/>
      <c r="D10" s="95"/>
      <c r="E10" s="49"/>
    </row>
    <row r="11" spans="1:5" ht="22.5" customHeight="1">
      <c r="A11" s="94"/>
      <c r="B11" s="46"/>
      <c r="C11" s="95"/>
      <c r="D11" s="95"/>
      <c r="E11" s="49"/>
    </row>
    <row r="12" spans="1:5" ht="22.5" customHeight="1">
      <c r="A12" s="94"/>
      <c r="B12" s="46"/>
      <c r="C12" s="95"/>
      <c r="D12" s="95"/>
      <c r="E12" s="49"/>
    </row>
    <row r="13" spans="1:5" ht="22.5" customHeight="1">
      <c r="A13" s="94"/>
      <c r="B13" s="46"/>
      <c r="C13" s="95"/>
      <c r="D13" s="95"/>
      <c r="E13" s="49"/>
    </row>
    <row r="14" spans="1:5" ht="22.5" customHeight="1">
      <c r="A14" s="94"/>
      <c r="B14" s="46"/>
      <c r="C14" s="95"/>
      <c r="D14" s="95"/>
      <c r="E14" s="49"/>
    </row>
    <row r="15" spans="1:5" ht="22.5" customHeight="1">
      <c r="A15" s="94"/>
      <c r="B15" s="46"/>
      <c r="C15" s="95"/>
      <c r="D15" s="95"/>
      <c r="E15" s="49"/>
    </row>
    <row r="16" spans="1:5" ht="22.5" customHeight="1">
      <c r="A16" s="94"/>
      <c r="B16" s="46"/>
      <c r="C16" s="95"/>
      <c r="D16" s="95"/>
      <c r="E16" s="49"/>
    </row>
    <row r="17" spans="1:5" ht="22.5" customHeight="1">
      <c r="A17" s="94"/>
      <c r="B17" s="46"/>
      <c r="C17" s="95"/>
      <c r="D17" s="95"/>
      <c r="E17" s="49"/>
    </row>
    <row r="18" spans="1:5" ht="22.5" customHeight="1">
      <c r="A18" s="94"/>
      <c r="B18" s="46"/>
      <c r="C18" s="95"/>
      <c r="D18" s="95"/>
      <c r="E18" s="49"/>
    </row>
    <row r="19" spans="1:5" ht="22.5" customHeight="1">
      <c r="A19" s="94"/>
      <c r="B19" s="46"/>
      <c r="C19" s="95"/>
      <c r="D19" s="95"/>
      <c r="E19" s="49"/>
    </row>
    <row r="20" spans="1:5" ht="22.5" customHeight="1">
      <c r="A20" s="94"/>
      <c r="B20" s="46"/>
      <c r="C20" s="95"/>
      <c r="D20" s="95"/>
      <c r="E20" s="49"/>
    </row>
    <row r="21" spans="1:5" ht="22.5" customHeight="1">
      <c r="A21" s="94"/>
      <c r="B21" s="46"/>
      <c r="C21" s="95"/>
      <c r="D21" s="95"/>
      <c r="E21" s="49"/>
    </row>
    <row r="22" spans="1:5" ht="22.5" customHeight="1">
      <c r="A22" s="94"/>
      <c r="B22" s="46"/>
      <c r="C22" s="95"/>
      <c r="D22" s="95"/>
      <c r="E22" s="49"/>
    </row>
    <row r="23" spans="1:5" ht="22.5" customHeight="1">
      <c r="A23" s="94"/>
      <c r="B23" s="46"/>
      <c r="C23" s="95"/>
      <c r="D23" s="95"/>
      <c r="E23" s="49"/>
    </row>
    <row r="24" spans="1:5" ht="22.5" customHeight="1">
      <c r="A24" s="94"/>
      <c r="B24" s="46"/>
      <c r="C24" s="95"/>
      <c r="D24" s="95"/>
      <c r="E24" s="49"/>
    </row>
    <row r="25" spans="1:5" ht="22.5" customHeight="1">
      <c r="A25" s="94"/>
      <c r="B25" s="46"/>
      <c r="C25" s="95"/>
      <c r="D25" s="95"/>
      <c r="E25" s="49"/>
    </row>
    <row r="26" spans="1:5" ht="22.5" customHeight="1">
      <c r="A26" s="94"/>
      <c r="B26" s="46"/>
      <c r="C26" s="95"/>
      <c r="D26" s="95"/>
      <c r="E26" s="49"/>
    </row>
    <row r="27" spans="1:5" ht="22.5" customHeight="1">
      <c r="A27" s="94"/>
      <c r="B27" s="46"/>
      <c r="C27" s="95"/>
      <c r="D27" s="95"/>
      <c r="E27" s="49"/>
    </row>
    <row r="28" spans="1:5" ht="22.5" customHeight="1">
      <c r="A28" s="94"/>
      <c r="B28" s="46"/>
      <c r="C28" s="95"/>
      <c r="D28" s="95"/>
      <c r="E28" s="49"/>
    </row>
    <row r="29" spans="1:5" ht="22.5" customHeight="1">
      <c r="A29" s="94"/>
      <c r="B29" s="46"/>
      <c r="C29" s="95"/>
      <c r="D29" s="95"/>
      <c r="E29" s="49"/>
    </row>
    <row r="30" spans="1:5" ht="22.5" customHeight="1">
      <c r="A30" s="94"/>
      <c r="B30" s="46"/>
      <c r="C30" s="95"/>
      <c r="D30" s="95"/>
      <c r="E30" s="49"/>
    </row>
    <row r="31" spans="1:5" ht="22.5" customHeight="1">
      <c r="A31" s="94"/>
      <c r="B31" s="46"/>
      <c r="C31" s="95"/>
      <c r="D31" s="95"/>
      <c r="E31" s="49"/>
    </row>
    <row r="32" spans="1:5" ht="22.5" customHeight="1">
      <c r="A32" s="94"/>
      <c r="B32" s="46"/>
      <c r="C32" s="95"/>
      <c r="D32" s="95"/>
      <c r="E32" s="49"/>
    </row>
    <row r="33" spans="1:5" s="53" customFormat="1" ht="6.6">
      <c r="A33" s="81"/>
      <c r="B33" s="84"/>
      <c r="C33" s="84"/>
      <c r="D33" s="84"/>
      <c r="E33" s="58"/>
    </row>
    <row r="34" spans="1:5">
      <c r="A34" s="87"/>
      <c r="B34" s="86"/>
      <c r="D34" s="88" t="str">
        <f>+"Total "&amp;A6&amp;":"</f>
        <v>Total Equipment:</v>
      </c>
      <c r="E34" s="59">
        <f>SUM(E8:E33)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98" orientation="portrait" r:id="rId1"/>
  <headerFooter>
    <oddFooter>&amp;L&amp;F
TAB: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4"/>
  <sheetViews>
    <sheetView workbookViewId="0">
      <selection activeCell="B4" sqref="B4"/>
    </sheetView>
  </sheetViews>
  <sheetFormatPr defaultColWidth="9.140625" defaultRowHeight="21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6" width="9.140625" style="93"/>
    <col min="7" max="16384" width="9.140625" style="1"/>
  </cols>
  <sheetData>
    <row r="1" spans="1:5" ht="20.25" customHeight="1">
      <c r="A1" s="104" t="s">
        <v>0</v>
      </c>
      <c r="B1" s="104"/>
      <c r="C1" s="104"/>
      <c r="D1" s="104"/>
      <c r="E1" s="104"/>
    </row>
    <row r="2" spans="1:5" ht="20.25" customHeight="1">
      <c r="A2" s="104" t="s">
        <v>1</v>
      </c>
      <c r="B2" s="104"/>
      <c r="C2" s="104"/>
      <c r="D2" s="104"/>
      <c r="E2" s="104"/>
    </row>
    <row r="3" spans="1:5" ht="18.75" customHeight="1">
      <c r="A3" s="106" t="s">
        <v>117</v>
      </c>
      <c r="B3" s="108"/>
      <c r="C3" s="108"/>
      <c r="D3" s="108"/>
      <c r="E3" s="107"/>
    </row>
    <row r="4" spans="1:5" ht="22.5" customHeight="1">
      <c r="A4" s="77" t="s">
        <v>92</v>
      </c>
    </row>
    <row r="6" spans="1:5">
      <c r="A6" s="78" t="s">
        <v>30</v>
      </c>
      <c r="B6" s="3"/>
    </row>
    <row r="7" spans="1:5" s="53" customFormat="1" ht="7.5" customHeight="1">
      <c r="A7" s="79"/>
      <c r="E7" s="56"/>
    </row>
    <row r="8" spans="1:5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5" ht="22.5" customHeight="1">
      <c r="A9" s="94"/>
      <c r="B9" s="46"/>
      <c r="C9" s="95"/>
      <c r="D9" s="95"/>
      <c r="E9" s="49"/>
    </row>
    <row r="10" spans="1:5" ht="22.5" customHeight="1">
      <c r="A10" s="94"/>
      <c r="B10" s="46"/>
      <c r="C10" s="95"/>
      <c r="D10" s="95"/>
      <c r="E10" s="49"/>
    </row>
    <row r="11" spans="1:5" ht="22.5" customHeight="1">
      <c r="A11" s="94"/>
      <c r="B11" s="46"/>
      <c r="C11" s="95"/>
      <c r="D11" s="95"/>
      <c r="E11" s="49"/>
    </row>
    <row r="12" spans="1:5" ht="22.5" customHeight="1">
      <c r="A12" s="94"/>
      <c r="B12" s="46"/>
      <c r="C12" s="95"/>
      <c r="D12" s="95"/>
      <c r="E12" s="49"/>
    </row>
    <row r="13" spans="1:5" ht="22.5" customHeight="1">
      <c r="A13" s="94"/>
      <c r="B13" s="46"/>
      <c r="C13" s="95"/>
      <c r="D13" s="95"/>
      <c r="E13" s="49"/>
    </row>
    <row r="14" spans="1:5" ht="22.5" customHeight="1">
      <c r="A14" s="94"/>
      <c r="B14" s="46"/>
      <c r="C14" s="95"/>
      <c r="D14" s="95"/>
      <c r="E14" s="49"/>
    </row>
    <row r="15" spans="1:5" ht="22.5" customHeight="1">
      <c r="A15" s="94"/>
      <c r="B15" s="46"/>
      <c r="C15" s="95"/>
      <c r="D15" s="95"/>
      <c r="E15" s="49"/>
    </row>
    <row r="16" spans="1:5" ht="22.5" customHeight="1">
      <c r="A16" s="94"/>
      <c r="B16" s="46"/>
      <c r="C16" s="95"/>
      <c r="D16" s="95"/>
      <c r="E16" s="49"/>
    </row>
    <row r="17" spans="1:5" ht="22.5" customHeight="1">
      <c r="A17" s="94"/>
      <c r="B17" s="46"/>
      <c r="C17" s="95"/>
      <c r="D17" s="95"/>
      <c r="E17" s="49"/>
    </row>
    <row r="18" spans="1:5" ht="22.5" customHeight="1">
      <c r="A18" s="94"/>
      <c r="B18" s="46"/>
      <c r="C18" s="95"/>
      <c r="D18" s="95"/>
      <c r="E18" s="49"/>
    </row>
    <row r="19" spans="1:5" ht="22.5" customHeight="1">
      <c r="A19" s="94"/>
      <c r="B19" s="46"/>
      <c r="C19" s="95"/>
      <c r="D19" s="95"/>
      <c r="E19" s="49"/>
    </row>
    <row r="20" spans="1:5" ht="22.5" customHeight="1">
      <c r="A20" s="94"/>
      <c r="B20" s="46"/>
      <c r="C20" s="95"/>
      <c r="D20" s="95"/>
      <c r="E20" s="49"/>
    </row>
    <row r="21" spans="1:5" ht="22.5" customHeight="1">
      <c r="A21" s="94"/>
      <c r="B21" s="46"/>
      <c r="C21" s="95"/>
      <c r="D21" s="95"/>
      <c r="E21" s="49"/>
    </row>
    <row r="22" spans="1:5" ht="22.5" customHeight="1">
      <c r="A22" s="94"/>
      <c r="B22" s="46"/>
      <c r="C22" s="95"/>
      <c r="D22" s="95"/>
      <c r="E22" s="49"/>
    </row>
    <row r="23" spans="1:5" ht="22.5" customHeight="1">
      <c r="A23" s="94"/>
      <c r="B23" s="46"/>
      <c r="C23" s="95"/>
      <c r="D23" s="95"/>
      <c r="E23" s="49"/>
    </row>
    <row r="24" spans="1:5" ht="22.5" customHeight="1">
      <c r="A24" s="94"/>
      <c r="B24" s="46"/>
      <c r="C24" s="95"/>
      <c r="D24" s="95"/>
      <c r="E24" s="49"/>
    </row>
    <row r="25" spans="1:5" ht="22.5" customHeight="1">
      <c r="A25" s="94"/>
      <c r="B25" s="46"/>
      <c r="C25" s="95"/>
      <c r="D25" s="95"/>
      <c r="E25" s="49"/>
    </row>
    <row r="26" spans="1:5" ht="22.5" customHeight="1">
      <c r="A26" s="94"/>
      <c r="B26" s="46"/>
      <c r="C26" s="95"/>
      <c r="D26" s="95"/>
      <c r="E26" s="49"/>
    </row>
    <row r="27" spans="1:5" ht="22.5" customHeight="1">
      <c r="A27" s="94"/>
      <c r="B27" s="46"/>
      <c r="C27" s="95"/>
      <c r="D27" s="95"/>
      <c r="E27" s="49"/>
    </row>
    <row r="28" spans="1:5" ht="22.5" customHeight="1">
      <c r="A28" s="94"/>
      <c r="B28" s="46"/>
      <c r="C28" s="95"/>
      <c r="D28" s="95"/>
      <c r="E28" s="49"/>
    </row>
    <row r="29" spans="1:5" ht="22.5" customHeight="1">
      <c r="A29" s="94"/>
      <c r="B29" s="46"/>
      <c r="C29" s="95"/>
      <c r="D29" s="95"/>
      <c r="E29" s="49"/>
    </row>
    <row r="30" spans="1:5" ht="22.5" customHeight="1">
      <c r="A30" s="94"/>
      <c r="B30" s="46"/>
      <c r="C30" s="95"/>
      <c r="D30" s="95"/>
      <c r="E30" s="49"/>
    </row>
    <row r="31" spans="1:5" ht="22.5" customHeight="1">
      <c r="A31" s="94"/>
      <c r="B31" s="46"/>
      <c r="C31" s="95"/>
      <c r="D31" s="95"/>
      <c r="E31" s="49"/>
    </row>
    <row r="32" spans="1:5" ht="22.5" customHeight="1">
      <c r="A32" s="94"/>
      <c r="B32" s="46"/>
      <c r="C32" s="95"/>
      <c r="D32" s="95"/>
      <c r="E32" s="49"/>
    </row>
    <row r="33" spans="1:5" s="53" customFormat="1" ht="6.6">
      <c r="A33" s="81"/>
      <c r="B33" s="84"/>
      <c r="C33" s="84"/>
      <c r="D33" s="84"/>
      <c r="E33" s="58"/>
    </row>
    <row r="34" spans="1:5">
      <c r="A34" s="87"/>
      <c r="B34" s="86"/>
      <c r="D34" s="88" t="str">
        <f>+"Total "&amp;A6&amp;":"</f>
        <v>Total Service/Take Action Projects:</v>
      </c>
      <c r="E34" s="59">
        <f>SUM(E8:E33)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98" orientation="portrait" r:id="rId1"/>
  <headerFooter>
    <oddFooter>&amp;L&amp;F
TAB: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5"/>
  <sheetViews>
    <sheetView workbookViewId="0">
      <selection activeCell="C4" sqref="C4"/>
    </sheetView>
  </sheetViews>
  <sheetFormatPr defaultColWidth="9.140625" defaultRowHeight="21"/>
  <cols>
    <col min="1" max="1" width="15.5703125" style="77" customWidth="1"/>
    <col min="2" max="2" width="11.28515625" style="1" customWidth="1"/>
    <col min="3" max="3" width="23.42578125" style="1" customWidth="1"/>
    <col min="4" max="4" width="30.28515625" style="1" customWidth="1"/>
    <col min="5" max="5" width="12.7109375" style="55" customWidth="1"/>
    <col min="6" max="6" width="9.140625" style="93"/>
    <col min="7" max="16384" width="9.140625" style="1"/>
  </cols>
  <sheetData>
    <row r="1" spans="1:5" ht="20.25" customHeight="1">
      <c r="A1" s="104" t="s">
        <v>118</v>
      </c>
      <c r="B1" s="104"/>
      <c r="C1" s="104"/>
      <c r="D1" s="104"/>
      <c r="E1" s="104"/>
    </row>
    <row r="2" spans="1:5" ht="20.25" customHeight="1">
      <c r="A2" s="104" t="s">
        <v>1</v>
      </c>
      <c r="B2" s="104"/>
      <c r="C2" s="104"/>
      <c r="D2" s="104"/>
      <c r="E2" s="104"/>
    </row>
    <row r="3" spans="1:5" ht="18.75" customHeight="1">
      <c r="A3" s="106" t="s">
        <v>119</v>
      </c>
      <c r="B3" s="108"/>
      <c r="C3" s="108"/>
      <c r="D3" s="108"/>
      <c r="E3" s="107"/>
    </row>
    <row r="4" spans="1:5" ht="22.5" customHeight="1">
      <c r="A4" s="77" t="s">
        <v>92</v>
      </c>
    </row>
    <row r="6" spans="1:5">
      <c r="A6" s="78" t="s">
        <v>31</v>
      </c>
      <c r="B6" s="3"/>
    </row>
    <row r="7" spans="1:5" s="53" customFormat="1" ht="7.5" customHeight="1">
      <c r="A7" s="79"/>
      <c r="E7" s="56"/>
    </row>
    <row r="8" spans="1:5">
      <c r="A8" s="91" t="s">
        <v>86</v>
      </c>
      <c r="B8" s="82" t="s">
        <v>106</v>
      </c>
      <c r="C8" s="83" t="s">
        <v>110</v>
      </c>
      <c r="D8" s="83" t="s">
        <v>95</v>
      </c>
      <c r="E8" s="57" t="s">
        <v>96</v>
      </c>
    </row>
    <row r="9" spans="1:5" ht="22.5" customHeight="1">
      <c r="A9" s="94"/>
      <c r="B9" s="46"/>
      <c r="C9" s="95"/>
      <c r="D9" s="95"/>
      <c r="E9" s="49"/>
    </row>
    <row r="10" spans="1:5" ht="22.5" customHeight="1">
      <c r="A10" s="94"/>
      <c r="B10" s="46"/>
      <c r="C10" s="95"/>
      <c r="D10" s="95"/>
      <c r="E10" s="49"/>
    </row>
    <row r="11" spans="1:5" ht="22.5" customHeight="1">
      <c r="A11" s="94"/>
      <c r="B11" s="46"/>
      <c r="C11" s="95"/>
      <c r="D11" s="95"/>
      <c r="E11" s="49"/>
    </row>
    <row r="12" spans="1:5" ht="22.5" customHeight="1">
      <c r="A12" s="94"/>
      <c r="B12" s="46"/>
      <c r="C12" s="95"/>
      <c r="D12" s="95"/>
      <c r="E12" s="49"/>
    </row>
    <row r="13" spans="1:5" ht="22.5" customHeight="1">
      <c r="A13" s="94"/>
      <c r="B13" s="46"/>
      <c r="C13" s="95"/>
      <c r="D13" s="95"/>
      <c r="E13" s="49"/>
    </row>
    <row r="14" spans="1:5" ht="22.5" customHeight="1">
      <c r="A14" s="94"/>
      <c r="B14" s="46"/>
      <c r="C14" s="95"/>
      <c r="D14" s="95"/>
      <c r="E14" s="49"/>
    </row>
    <row r="15" spans="1:5" ht="22.5" customHeight="1">
      <c r="A15" s="94"/>
      <c r="B15" s="46"/>
      <c r="C15" s="95"/>
      <c r="D15" s="95"/>
      <c r="E15" s="49"/>
    </row>
    <row r="16" spans="1:5" ht="22.5" customHeight="1">
      <c r="A16" s="94"/>
      <c r="B16" s="46"/>
      <c r="C16" s="95"/>
      <c r="D16" s="95"/>
      <c r="E16" s="49"/>
    </row>
    <row r="17" spans="1:5" ht="22.5" customHeight="1">
      <c r="A17" s="94"/>
      <c r="B17" s="46"/>
      <c r="C17" s="95"/>
      <c r="D17" s="95"/>
      <c r="E17" s="49"/>
    </row>
    <row r="18" spans="1:5" ht="22.5" customHeight="1">
      <c r="A18" s="94"/>
      <c r="B18" s="46"/>
      <c r="C18" s="95"/>
      <c r="D18" s="95"/>
      <c r="E18" s="49"/>
    </row>
    <row r="19" spans="1:5" ht="22.5" customHeight="1">
      <c r="A19" s="94"/>
      <c r="B19" s="46"/>
      <c r="C19" s="95"/>
      <c r="D19" s="95"/>
      <c r="E19" s="49"/>
    </row>
    <row r="20" spans="1:5" ht="22.5" customHeight="1">
      <c r="A20" s="94"/>
      <c r="B20" s="46"/>
      <c r="C20" s="95"/>
      <c r="D20" s="95"/>
      <c r="E20" s="49"/>
    </row>
    <row r="21" spans="1:5" ht="22.5" customHeight="1">
      <c r="A21" s="94"/>
      <c r="B21" s="46"/>
      <c r="C21" s="95"/>
      <c r="D21" s="95"/>
      <c r="E21" s="49"/>
    </row>
    <row r="22" spans="1:5" ht="22.5" customHeight="1">
      <c r="A22" s="94"/>
      <c r="B22" s="46"/>
      <c r="C22" s="95"/>
      <c r="D22" s="95"/>
      <c r="E22" s="49"/>
    </row>
    <row r="23" spans="1:5" ht="22.5" customHeight="1">
      <c r="A23" s="94"/>
      <c r="B23" s="46"/>
      <c r="C23" s="95"/>
      <c r="D23" s="95"/>
      <c r="E23" s="49"/>
    </row>
    <row r="24" spans="1:5" ht="22.5" customHeight="1">
      <c r="A24" s="94"/>
      <c r="B24" s="46"/>
      <c r="C24" s="95"/>
      <c r="D24" s="95"/>
      <c r="E24" s="49"/>
    </row>
    <row r="25" spans="1:5" ht="22.5" customHeight="1">
      <c r="A25" s="94"/>
      <c r="B25" s="46"/>
      <c r="C25" s="95"/>
      <c r="D25" s="95"/>
      <c r="E25" s="49"/>
    </row>
    <row r="26" spans="1:5" ht="22.5" customHeight="1">
      <c r="A26" s="94"/>
      <c r="B26" s="46"/>
      <c r="C26" s="95"/>
      <c r="D26" s="95"/>
      <c r="E26" s="49"/>
    </row>
    <row r="27" spans="1:5" ht="22.5" customHeight="1">
      <c r="A27" s="94"/>
      <c r="B27" s="46"/>
      <c r="C27" s="95"/>
      <c r="D27" s="95"/>
      <c r="E27" s="49"/>
    </row>
    <row r="28" spans="1:5" ht="22.5" customHeight="1">
      <c r="A28" s="94"/>
      <c r="B28" s="46"/>
      <c r="C28" s="95"/>
      <c r="D28" s="95"/>
      <c r="E28" s="49"/>
    </row>
    <row r="29" spans="1:5" ht="22.5" customHeight="1">
      <c r="A29" s="94"/>
      <c r="B29" s="46"/>
      <c r="C29" s="95"/>
      <c r="D29" s="95"/>
      <c r="E29" s="49"/>
    </row>
    <row r="30" spans="1:5" s="53" customFormat="1" ht="6.6">
      <c r="A30" s="81"/>
      <c r="B30" s="84"/>
      <c r="C30" s="84"/>
      <c r="D30" s="84"/>
      <c r="E30" s="58"/>
    </row>
    <row r="31" spans="1:5">
      <c r="A31" s="87"/>
      <c r="B31" s="86"/>
      <c r="D31" s="88" t="str">
        <f>+"Total "&amp;A6&amp;":"</f>
        <v>Total Other Expenses:</v>
      </c>
      <c r="E31" s="59">
        <f>SUM(E8:E30)</f>
        <v>0</v>
      </c>
    </row>
    <row r="33" spans="1:5">
      <c r="A33" s="78" t="s">
        <v>32</v>
      </c>
      <c r="B33" s="3"/>
    </row>
    <row r="34" spans="1:5" s="53" customFormat="1" ht="7.5" customHeight="1">
      <c r="A34" s="79"/>
      <c r="E34" s="56"/>
    </row>
    <row r="35" spans="1:5">
      <c r="A35" s="91" t="s">
        <v>86</v>
      </c>
      <c r="B35" s="82" t="s">
        <v>120</v>
      </c>
      <c r="C35" s="83" t="s">
        <v>110</v>
      </c>
      <c r="D35" s="83" t="s">
        <v>95</v>
      </c>
      <c r="E35" s="57" t="s">
        <v>96</v>
      </c>
    </row>
    <row r="36" spans="1:5">
      <c r="A36" s="94"/>
      <c r="B36" s="46"/>
      <c r="C36" s="95"/>
      <c r="D36" s="95"/>
      <c r="E36" s="49"/>
    </row>
    <row r="37" spans="1:5">
      <c r="A37" s="94"/>
      <c r="B37" s="46"/>
      <c r="C37" s="95"/>
      <c r="D37" s="95"/>
      <c r="E37" s="49"/>
    </row>
    <row r="38" spans="1:5">
      <c r="A38" s="94"/>
      <c r="B38" s="46"/>
      <c r="C38" s="95"/>
      <c r="D38" s="95"/>
      <c r="E38" s="49"/>
    </row>
    <row r="39" spans="1:5">
      <c r="A39" s="94"/>
      <c r="B39" s="46"/>
      <c r="C39" s="95"/>
      <c r="D39" s="95"/>
      <c r="E39" s="49"/>
    </row>
    <row r="40" spans="1:5">
      <c r="A40" s="94"/>
      <c r="B40" s="46"/>
      <c r="C40" s="95"/>
      <c r="D40" s="95"/>
      <c r="E40" s="49"/>
    </row>
    <row r="41" spans="1:5">
      <c r="A41" s="94"/>
      <c r="B41" s="46"/>
      <c r="C41" s="95"/>
      <c r="D41" s="95"/>
      <c r="E41" s="49"/>
    </row>
    <row r="42" spans="1:5">
      <c r="A42" s="94"/>
      <c r="B42" s="46"/>
      <c r="C42" s="95"/>
      <c r="D42" s="95"/>
      <c r="E42" s="49"/>
    </row>
    <row r="43" spans="1:5">
      <c r="A43" s="94"/>
      <c r="B43" s="46"/>
      <c r="C43" s="95"/>
      <c r="D43" s="95"/>
      <c r="E43" s="49"/>
    </row>
    <row r="44" spans="1:5" s="53" customFormat="1" ht="6.6">
      <c r="A44" s="81"/>
      <c r="B44" s="84"/>
      <c r="C44" s="84"/>
      <c r="D44" s="84"/>
      <c r="E44" s="58"/>
    </row>
    <row r="45" spans="1:5">
      <c r="A45" s="87"/>
      <c r="B45" s="86"/>
      <c r="D45" s="88" t="str">
        <f>+"Total "&amp;A33&amp;":"</f>
        <v>Total Bank Fees:</v>
      </c>
      <c r="E45" s="59">
        <f>SUM(E35:E44)</f>
        <v>0</v>
      </c>
    </row>
  </sheetData>
  <mergeCells count="3">
    <mergeCell ref="A1:E1"/>
    <mergeCell ref="A2:E2"/>
    <mergeCell ref="A3:E3"/>
  </mergeCells>
  <phoneticPr fontId="0" type="noConversion"/>
  <pageMargins left="0.7" right="0.7" top="0.75" bottom="0.75" header="0.3" footer="0.3"/>
  <pageSetup scale="78" orientation="portrait" r:id="rId1"/>
  <headerFooter>
    <oddFooter>&amp;L&amp;F
TAB: 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C6B78B6157B94E8058E53F2D9609C9" ma:contentTypeVersion="13" ma:contentTypeDescription="Create a new document." ma:contentTypeScope="" ma:versionID="1e62bee66171ebc05a55086488c22626">
  <xsd:schema xmlns:xsd="http://www.w3.org/2001/XMLSchema" xmlns:xs="http://www.w3.org/2001/XMLSchema" xmlns:p="http://schemas.microsoft.com/office/2006/metadata/properties" xmlns:ns2="31710ba7-4b1d-4415-9a78-81daa3ef9b5a" xmlns:ns3="87f969d2-9eb0-4d61-9b7c-cd63d4a0a302" targetNamespace="http://schemas.microsoft.com/office/2006/metadata/properties" ma:root="true" ma:fieldsID="952e4d9ca1f926d332ac3dafc16ce41d" ns2:_="" ns3:_="">
    <xsd:import namespace="31710ba7-4b1d-4415-9a78-81daa3ef9b5a"/>
    <xsd:import namespace="87f969d2-9eb0-4d61-9b7c-cd63d4a0a3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10ba7-4b1d-4415-9a78-81daa3ef9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969d2-9eb0-4d61-9b7c-cd63d4a0a3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273A4C8-B1DD-4A1E-9BF3-F906AB8A28D2}"/>
</file>

<file path=customXml/itemProps2.xml><?xml version="1.0" encoding="utf-8"?>
<ds:datastoreItem xmlns:ds="http://schemas.openxmlformats.org/officeDocument/2006/customXml" ds:itemID="{ECE91E1A-AD1A-402B-9C08-9D63225998CD}"/>
</file>

<file path=customXml/itemProps3.xml><?xml version="1.0" encoding="utf-8"?>
<ds:datastoreItem xmlns:ds="http://schemas.openxmlformats.org/officeDocument/2006/customXml" ds:itemID="{3CBE5258-1064-45DA-A233-74997066A047}"/>
</file>

<file path=customXml/itemProps4.xml><?xml version="1.0" encoding="utf-8"?>
<ds:datastoreItem xmlns:ds="http://schemas.openxmlformats.org/officeDocument/2006/customXml" ds:itemID="{34B0A625-129E-4134-919E-ED44ED0AE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Girl Scouts of San Jacinto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Troop Group Financial Report  excel version</dc:title>
  <dc:subject/>
  <dc:creator>kbranton</dc:creator>
  <cp:keywords/>
  <dc:description/>
  <cp:lastModifiedBy>Tara Hamilton</cp:lastModifiedBy>
  <cp:revision/>
  <dcterms:created xsi:type="dcterms:W3CDTF">2005-04-29T14:55:40Z</dcterms:created>
  <dcterms:modified xsi:type="dcterms:W3CDTF">2022-06-17T19:50:48Z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7800.00000000000</vt:lpwstr>
  </property>
  <property fmtid="{D5CDD505-2E9C-101B-9397-08002B2CF9AE}" pid="3" name="ContentTypeId">
    <vt:lpwstr>0x0101002CC6B78B6157B94E8058E53F2D9609C9</vt:lpwstr>
  </property>
</Properties>
</file>